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autoCompressPictures="0"/>
  <mc:AlternateContent xmlns:mc="http://schemas.openxmlformats.org/markup-compatibility/2006">
    <mc:Choice Requires="x15">
      <x15ac:absPath xmlns:x15ac="http://schemas.microsoft.com/office/spreadsheetml/2010/11/ac" url="X:\2211\2- PROJECTS\47600-47699\47661 Naut'sa Mawt\2.0 Documents\Reports - ML\1.0 Preparing an MMP - Guidebook\"/>
    </mc:Choice>
  </mc:AlternateContent>
  <xr:revisionPtr revIDLastSave="0" documentId="13_ncr:1_{B91A4FCF-486C-470E-B06A-B845E9919008}" xr6:coauthVersionLast="47" xr6:coauthVersionMax="47" xr10:uidLastSave="{00000000-0000-0000-0000-000000000000}"/>
  <bookViews>
    <workbookView xWindow="-15600" yWindow="-16320" windowWidth="29040" windowHeight="15840" tabRatio="934" xr2:uid="{00000000-000D-0000-FFFF-FFFF00000000}"/>
  </bookViews>
  <sheets>
    <sheet name="S01" sheetId="23" r:id="rId1"/>
    <sheet name="S02" sheetId="24" r:id="rId2"/>
    <sheet name="S03" sheetId="25" r:id="rId3"/>
    <sheet name="S04" sheetId="26" r:id="rId4"/>
    <sheet name="S05" sheetId="68" r:id="rId5"/>
    <sheet name="S06" sheetId="97" r:id="rId6"/>
    <sheet name="S07" sheetId="98" r:id="rId7"/>
    <sheet name="LS01" sheetId="27" r:id="rId8"/>
    <sheet name="LS02" sheetId="28" r:id="rId9"/>
    <sheet name="LS03" sheetId="29" r:id="rId10"/>
    <sheet name="LS04" sheetId="46" r:id="rId11"/>
    <sheet name="LS05" sheetId="30" r:id="rId12"/>
    <sheet name="LS06" sheetId="88" r:id="rId13"/>
    <sheet name="GEN01" sheetId="31" r:id="rId14"/>
    <sheet name="GEN02" sheetId="32" r:id="rId15"/>
    <sheet name="W01" sheetId="34" r:id="rId16"/>
    <sheet name="W02" sheetId="35" r:id="rId17"/>
    <sheet name="W03" sheetId="70" r:id="rId18"/>
    <sheet name="W04" sheetId="36" r:id="rId19"/>
    <sheet name="W05" sheetId="37" r:id="rId20"/>
    <sheet name="W06" sheetId="87" r:id="rId21"/>
    <sheet name="W07" sheetId="69" r:id="rId22"/>
    <sheet name="W08" sheetId="89" r:id="rId23"/>
    <sheet name="W09" sheetId="90" r:id="rId24"/>
    <sheet name="W10" sheetId="91" r:id="rId25"/>
    <sheet name="W11" sheetId="92" r:id="rId26"/>
    <sheet name="W12" sheetId="93" r:id="rId27"/>
    <sheet name="W13" sheetId="94" r:id="rId28"/>
    <sheet name="W14" sheetId="95" r:id="rId29"/>
    <sheet name="W15" sheetId="96" r:id="rId30"/>
    <sheet name="W16" sheetId="108" r:id="rId31"/>
    <sheet name="W17" sheetId="109" r:id="rId32"/>
    <sheet name="W18" sheetId="110" r:id="rId33"/>
    <sheet name="W19" sheetId="111" r:id="rId34"/>
    <sheet name="WT01" sheetId="47" r:id="rId35"/>
    <sheet name="WT02" sheetId="48" r:id="rId36"/>
    <sheet name="WT03" sheetId="49" r:id="rId37"/>
    <sheet name="WT04" sheetId="82" r:id="rId38"/>
    <sheet name="WT05" sheetId="83" r:id="rId39"/>
    <sheet name="WT06" sheetId="84" r:id="rId40"/>
    <sheet name="WT07" sheetId="85" r:id="rId41"/>
    <sheet name="WT08" sheetId="86" r:id="rId42"/>
    <sheet name="WW01" sheetId="50" r:id="rId43"/>
    <sheet name="WW02" sheetId="51" r:id="rId44"/>
    <sheet name="WW03" sheetId="52" r:id="rId45"/>
    <sheet name="WW04" sheetId="53" r:id="rId46"/>
    <sheet name="BS01" sheetId="54" r:id="rId47"/>
    <sheet name="BS02" sheetId="55" r:id="rId48"/>
    <sheet name="BS03" sheetId="56" r:id="rId49"/>
    <sheet name="WS01" sheetId="57" r:id="rId50"/>
    <sheet name="WS02" sheetId="58" r:id="rId51"/>
    <sheet name="WS03" sheetId="59" r:id="rId52"/>
    <sheet name="WS04" sheetId="60" r:id="rId53"/>
    <sheet name="WS05" sheetId="61" r:id="rId54"/>
    <sheet name="ST01" sheetId="62" r:id="rId55"/>
    <sheet name="ST02" sheetId="67" r:id="rId56"/>
    <sheet name="ST03" sheetId="65" r:id="rId57"/>
    <sheet name="ST04" sheetId="64" r:id="rId58"/>
    <sheet name="ST05" sheetId="66" r:id="rId59"/>
    <sheet name="ST06" sheetId="72" r:id="rId60"/>
    <sheet name="ST07" sheetId="73" r:id="rId61"/>
    <sheet name="ST08" sheetId="74" r:id="rId62"/>
    <sheet name="ST09" sheetId="75" r:id="rId63"/>
    <sheet name="ST10" sheetId="76" r:id="rId64"/>
    <sheet name="ST11" sheetId="77" r:id="rId65"/>
    <sheet name="ST12" sheetId="78" r:id="rId66"/>
    <sheet name="ST13" sheetId="79" r:id="rId67"/>
    <sheet name="ST14" sheetId="80" r:id="rId68"/>
    <sheet name="ST15" sheetId="81" r:id="rId69"/>
    <sheet name="ST16" sheetId="99" r:id="rId70"/>
    <sheet name="ST17" sheetId="38" r:id="rId71"/>
    <sheet name="ST18" sheetId="39" r:id="rId72"/>
    <sheet name="ST19" sheetId="40" r:id="rId73"/>
    <sheet name="ST20" sheetId="42" r:id="rId74"/>
    <sheet name="ST21" sheetId="43" r:id="rId75"/>
    <sheet name="ST22" sheetId="45" r:id="rId76"/>
    <sheet name="ST23" sheetId="102" r:id="rId77"/>
    <sheet name="ST24" sheetId="103" r:id="rId78"/>
    <sheet name="ST25" sheetId="104" r:id="rId79"/>
    <sheet name="ST26" sheetId="105" r:id="rId80"/>
    <sheet name="ST27" sheetId="106" r:id="rId81"/>
    <sheet name="ST28" sheetId="107" r:id="rId82"/>
    <sheet name="ST29" sheetId="100" r:id="rId83"/>
    <sheet name="ST30" sheetId="101" r:id="rId84"/>
  </sheets>
  <definedNames>
    <definedName name="Type" localSheetId="46">'BS01'!#REF!</definedName>
    <definedName name="Type" localSheetId="47">'BS02'!#REF!</definedName>
    <definedName name="Type" localSheetId="48">'BS03'!#REF!</definedName>
    <definedName name="Type" localSheetId="13">'GEN01'!#REF!</definedName>
    <definedName name="Type" localSheetId="14">'GEN02'!#REF!</definedName>
    <definedName name="Type" localSheetId="7">'LS01'!#REF!</definedName>
    <definedName name="Type" localSheetId="8">'LS02'!#REF!</definedName>
    <definedName name="Type" localSheetId="9">'LS03'!#REF!</definedName>
    <definedName name="Type" localSheetId="10">'LS04'!#REF!</definedName>
    <definedName name="Type" localSheetId="11">'LS05'!#REF!</definedName>
    <definedName name="Type" localSheetId="12">'LS06'!#REF!</definedName>
    <definedName name="Type" localSheetId="0">'S01'!#REF!</definedName>
    <definedName name="Type" localSheetId="1">'S02'!#REF!</definedName>
    <definedName name="Type" localSheetId="2">'S03'!#REF!</definedName>
    <definedName name="Type" localSheetId="3">'S04'!#REF!</definedName>
    <definedName name="Type" localSheetId="4">'S05'!#REF!</definedName>
    <definedName name="Type" localSheetId="5">'S06'!#REF!</definedName>
    <definedName name="Type" localSheetId="6">'S07'!#REF!</definedName>
    <definedName name="Type" localSheetId="54">'ST01'!#REF!</definedName>
    <definedName name="Type" localSheetId="55">'ST02'!#REF!</definedName>
    <definedName name="Type" localSheetId="56">'ST03'!#REF!</definedName>
    <definedName name="Type" localSheetId="57">'ST04'!#REF!</definedName>
    <definedName name="Type" localSheetId="58">'ST05'!#REF!</definedName>
    <definedName name="Type" localSheetId="59">'ST06'!#REF!</definedName>
    <definedName name="Type" localSheetId="60">'ST07'!#REF!</definedName>
    <definedName name="Type" localSheetId="61">'ST08'!#REF!</definedName>
    <definedName name="Type" localSheetId="62">'ST09'!#REF!</definedName>
    <definedName name="Type" localSheetId="63">'ST10'!#REF!</definedName>
    <definedName name="Type" localSheetId="64">'ST11'!#REF!</definedName>
    <definedName name="Type" localSheetId="65">'ST12'!#REF!</definedName>
    <definedName name="Type" localSheetId="66">'ST13'!#REF!</definedName>
    <definedName name="Type" localSheetId="67">'ST14'!#REF!</definedName>
    <definedName name="Type" localSheetId="68">'ST15'!#REF!</definedName>
    <definedName name="Type" localSheetId="69">'ST16'!#REF!</definedName>
    <definedName name="Type" localSheetId="70">'ST17'!#REF!</definedName>
    <definedName name="Type" localSheetId="71">'ST18'!#REF!</definedName>
    <definedName name="Type" localSheetId="72">'ST19'!#REF!</definedName>
    <definedName name="Type" localSheetId="73">'ST20'!#REF!</definedName>
    <definedName name="Type" localSheetId="74">'ST21'!#REF!</definedName>
    <definedName name="Type" localSheetId="75">'ST22'!#REF!</definedName>
    <definedName name="Type" localSheetId="76">'ST23'!#REF!</definedName>
    <definedName name="Type" localSheetId="77">'ST24'!#REF!</definedName>
    <definedName name="Type" localSheetId="78">'ST25'!#REF!</definedName>
    <definedName name="Type" localSheetId="79">'ST26'!#REF!</definedName>
    <definedName name="Type" localSheetId="80">'ST27'!#REF!</definedName>
    <definedName name="Type" localSheetId="81">'ST28'!#REF!</definedName>
    <definedName name="Type" localSheetId="82">'ST29'!#REF!</definedName>
    <definedName name="Type" localSheetId="83">'ST30'!#REF!</definedName>
    <definedName name="Type" localSheetId="15">'W01'!#REF!</definedName>
    <definedName name="Type" localSheetId="16">'W02'!#REF!</definedName>
    <definedName name="Type" localSheetId="17">'W03'!#REF!</definedName>
    <definedName name="Type" localSheetId="18">'W04'!#REF!</definedName>
    <definedName name="Type" localSheetId="19">'W05'!#REF!</definedName>
    <definedName name="Type" localSheetId="20">'W06'!#REF!</definedName>
    <definedName name="Type" localSheetId="21">'W07'!#REF!</definedName>
    <definedName name="Type" localSheetId="22">'W08'!#REF!</definedName>
    <definedName name="Type" localSheetId="23">'W09'!#REF!</definedName>
    <definedName name="Type" localSheetId="24">'W10'!#REF!</definedName>
    <definedName name="Type" localSheetId="25">'W11'!#REF!</definedName>
    <definedName name="Type" localSheetId="26">'W12'!#REF!</definedName>
    <definedName name="Type" localSheetId="27">'W13'!#REF!</definedName>
    <definedName name="Type" localSheetId="28">'W14'!#REF!</definedName>
    <definedName name="Type" localSheetId="29">'W15'!#REF!</definedName>
    <definedName name="Type" localSheetId="30">'W16'!#REF!</definedName>
    <definedName name="Type" localSheetId="31">'W17'!#REF!</definedName>
    <definedName name="Type" localSheetId="32">'W18'!#REF!</definedName>
    <definedName name="Type" localSheetId="33">'W19'!#REF!</definedName>
    <definedName name="Type" localSheetId="49">'WS01'!#REF!</definedName>
    <definedName name="Type" localSheetId="50">'WS02'!#REF!</definedName>
    <definedName name="Type" localSheetId="51">'WS03'!#REF!</definedName>
    <definedName name="Type" localSheetId="52">'WS04'!#REF!</definedName>
    <definedName name="Type" localSheetId="53">'WS05'!#REF!</definedName>
    <definedName name="Type" localSheetId="34">'WT01'!#REF!</definedName>
    <definedName name="Type" localSheetId="35">'WT02'!#REF!</definedName>
    <definedName name="Type" localSheetId="36">'WT03'!#REF!</definedName>
    <definedName name="Type" localSheetId="37">'WT04'!#REF!</definedName>
    <definedName name="Type" localSheetId="38">'WT05'!#REF!</definedName>
    <definedName name="Type" localSheetId="39">'WT06'!#REF!</definedName>
    <definedName name="Type" localSheetId="40">'WT07'!#REF!</definedName>
    <definedName name="Type" localSheetId="41">'WT08'!#REF!</definedName>
    <definedName name="Type" localSheetId="42">'WW01'!#REF!</definedName>
    <definedName name="Type" localSheetId="43">'WW02'!#REF!</definedName>
    <definedName name="Type" localSheetId="44">'WW03'!#REF!</definedName>
    <definedName name="Type" localSheetId="45">'WW04'!#REF!</definedName>
    <definedName name="Type">#REF!</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8" i="101" l="1"/>
  <c r="E38" i="100"/>
  <c r="B15" i="110" l="1"/>
  <c r="B15" i="109"/>
  <c r="E38" i="111"/>
  <c r="E27" i="111"/>
  <c r="E28" i="111" s="1"/>
  <c r="E26" i="111"/>
  <c r="E25" i="111"/>
  <c r="E24" i="111"/>
  <c r="E23" i="111"/>
  <c r="E22" i="111"/>
  <c r="E38" i="110"/>
  <c r="E27" i="110"/>
  <c r="E26" i="110"/>
  <c r="E25" i="110"/>
  <c r="E24" i="110"/>
  <c r="E23" i="110"/>
  <c r="E22" i="110"/>
  <c r="E28" i="110" s="1"/>
  <c r="E38" i="109"/>
  <c r="E27" i="109"/>
  <c r="E26" i="109"/>
  <c r="E28" i="109" s="1"/>
  <c r="E25" i="109"/>
  <c r="E24" i="109"/>
  <c r="E23" i="109"/>
  <c r="E22" i="109"/>
  <c r="E38" i="108"/>
  <c r="E27" i="108"/>
  <c r="E26" i="108"/>
  <c r="E25" i="108"/>
  <c r="E24" i="108"/>
  <c r="E23" i="108"/>
  <c r="E22" i="108"/>
  <c r="E28" i="108" s="1"/>
  <c r="E38" i="107"/>
  <c r="E27" i="107"/>
  <c r="E26" i="107"/>
  <c r="E25" i="107"/>
  <c r="E28" i="107" s="1"/>
  <c r="E24" i="107"/>
  <c r="E23" i="107"/>
  <c r="E22" i="107"/>
  <c r="E38" i="106"/>
  <c r="E28" i="106"/>
  <c r="E27" i="106"/>
  <c r="E26" i="106"/>
  <c r="E25" i="106"/>
  <c r="E24" i="106"/>
  <c r="E23" i="106"/>
  <c r="E22" i="106"/>
  <c r="E38" i="105"/>
  <c r="E27" i="105"/>
  <c r="E26" i="105"/>
  <c r="E28" i="105" s="1"/>
  <c r="E25" i="105"/>
  <c r="E24" i="105"/>
  <c r="E23" i="105"/>
  <c r="E22" i="105"/>
  <c r="E38" i="104"/>
  <c r="E28" i="104"/>
  <c r="E27" i="104"/>
  <c r="E26" i="104"/>
  <c r="E25" i="104"/>
  <c r="E24" i="104"/>
  <c r="E23" i="104"/>
  <c r="E22" i="104"/>
  <c r="E38" i="103"/>
  <c r="E28" i="103"/>
  <c r="E27" i="103"/>
  <c r="E26" i="103"/>
  <c r="E25" i="103"/>
  <c r="E24" i="103"/>
  <c r="E23" i="103"/>
  <c r="E22" i="103"/>
  <c r="E38" i="102"/>
  <c r="E27" i="102"/>
  <c r="E26" i="102"/>
  <c r="E25" i="102"/>
  <c r="E24" i="102"/>
  <c r="E23" i="102"/>
  <c r="E22" i="102"/>
  <c r="E28" i="102" s="1"/>
  <c r="E27" i="101"/>
  <c r="E26" i="101"/>
  <c r="E25" i="101"/>
  <c r="E24" i="101"/>
  <c r="E23" i="101"/>
  <c r="E22" i="101"/>
  <c r="E28" i="101" s="1"/>
  <c r="E27" i="100"/>
  <c r="E28" i="100" s="1"/>
  <c r="E26" i="100"/>
  <c r="E25" i="100"/>
  <c r="E24" i="100"/>
  <c r="E23" i="100"/>
  <c r="E22" i="100"/>
  <c r="E38" i="99"/>
  <c r="E27" i="99"/>
  <c r="E26" i="99"/>
  <c r="E25" i="99"/>
  <c r="E24" i="99"/>
  <c r="E23" i="99"/>
  <c r="E22" i="99"/>
  <c r="E28" i="99" s="1"/>
  <c r="B15" i="99"/>
  <c r="E27" i="98"/>
  <c r="E26" i="98"/>
  <c r="E25" i="98"/>
  <c r="E24" i="98"/>
  <c r="E23" i="98"/>
  <c r="E22" i="98"/>
  <c r="E28" i="98" s="1"/>
  <c r="E27" i="97" l="1"/>
  <c r="E26" i="97"/>
  <c r="E25" i="97"/>
  <c r="E28" i="97" s="1"/>
  <c r="E24" i="97"/>
  <c r="E23" i="97"/>
  <c r="E22" i="97"/>
  <c r="E38" i="96"/>
  <c r="E27" i="96"/>
  <c r="E26" i="96"/>
  <c r="E25" i="96"/>
  <c r="E24" i="96"/>
  <c r="E23" i="96"/>
  <c r="E22" i="96"/>
  <c r="E28" i="96" s="1"/>
  <c r="E38" i="95"/>
  <c r="E27" i="95"/>
  <c r="E26" i="95"/>
  <c r="E25" i="95"/>
  <c r="E24" i="95"/>
  <c r="E23" i="95"/>
  <c r="E22" i="95"/>
  <c r="E28" i="95" s="1"/>
  <c r="B15" i="95"/>
  <c r="E38" i="94"/>
  <c r="E27" i="94"/>
  <c r="E26" i="94"/>
  <c r="E25" i="94"/>
  <c r="E24" i="94"/>
  <c r="E23" i="94"/>
  <c r="E22" i="94"/>
  <c r="B15" i="94"/>
  <c r="E38" i="93"/>
  <c r="E27" i="93"/>
  <c r="E26" i="93"/>
  <c r="E25" i="93"/>
  <c r="E24" i="93"/>
  <c r="E23" i="93"/>
  <c r="E22" i="93"/>
  <c r="E28" i="93" s="1"/>
  <c r="B15" i="93"/>
  <c r="E38" i="92"/>
  <c r="E27" i="92"/>
  <c r="E26" i="92"/>
  <c r="E25" i="92"/>
  <c r="E24" i="92"/>
  <c r="E23" i="92"/>
  <c r="E22" i="92"/>
  <c r="B15" i="92"/>
  <c r="E38" i="91"/>
  <c r="E27" i="91"/>
  <c r="E26" i="91"/>
  <c r="E25" i="91"/>
  <c r="E24" i="91"/>
  <c r="E23" i="91"/>
  <c r="E22" i="91"/>
  <c r="E28" i="91" s="1"/>
  <c r="B15" i="91"/>
  <c r="E38" i="90"/>
  <c r="E27" i="90"/>
  <c r="E26" i="90"/>
  <c r="E25" i="90"/>
  <c r="E24" i="90"/>
  <c r="E23" i="90"/>
  <c r="E22" i="90"/>
  <c r="B15" i="90"/>
  <c r="B15" i="89"/>
  <c r="E38" i="89"/>
  <c r="E27" i="89"/>
  <c r="E26" i="89"/>
  <c r="E25" i="89"/>
  <c r="E24" i="89"/>
  <c r="E23" i="89"/>
  <c r="E22" i="89"/>
  <c r="B15" i="88"/>
  <c r="E38" i="88"/>
  <c r="E27" i="88"/>
  <c r="E26" i="88"/>
  <c r="E25" i="88"/>
  <c r="E24" i="88"/>
  <c r="E23" i="88"/>
  <c r="E22" i="88"/>
  <c r="E38" i="87"/>
  <c r="E27" i="87"/>
  <c r="E26" i="87"/>
  <c r="E25" i="87"/>
  <c r="E24" i="87"/>
  <c r="E23" i="87"/>
  <c r="E22" i="87"/>
  <c r="E28" i="89" l="1"/>
  <c r="E28" i="94"/>
  <c r="E28" i="92"/>
  <c r="E28" i="90"/>
  <c r="E28" i="88"/>
  <c r="E28" i="87"/>
  <c r="E38" i="64" l="1"/>
  <c r="E38" i="86"/>
  <c r="E27" i="86"/>
  <c r="E26" i="86"/>
  <c r="E25" i="86"/>
  <c r="E24" i="86"/>
  <c r="E23" i="86"/>
  <c r="E22" i="86"/>
  <c r="E38" i="85"/>
  <c r="E27" i="85"/>
  <c r="E26" i="85"/>
  <c r="E25" i="85"/>
  <c r="E24" i="85"/>
  <c r="E23" i="85"/>
  <c r="E22" i="85"/>
  <c r="E39" i="84"/>
  <c r="E27" i="84"/>
  <c r="E26" i="84"/>
  <c r="E25" i="84"/>
  <c r="E24" i="84"/>
  <c r="E23" i="84"/>
  <c r="E22" i="84"/>
  <c r="E38" i="83"/>
  <c r="E27" i="83"/>
  <c r="E26" i="83"/>
  <c r="E25" i="83"/>
  <c r="E24" i="83"/>
  <c r="E23" i="83"/>
  <c r="E22" i="83"/>
  <c r="E38" i="82"/>
  <c r="E27" i="82"/>
  <c r="E26" i="82"/>
  <c r="E25" i="82"/>
  <c r="E24" i="82"/>
  <c r="E23" i="82"/>
  <c r="E22" i="82"/>
  <c r="E38" i="81"/>
  <c r="E27" i="81"/>
  <c r="E26" i="81"/>
  <c r="E25" i="81"/>
  <c r="E24" i="81"/>
  <c r="E23" i="81"/>
  <c r="E22" i="81"/>
  <c r="B15" i="81"/>
  <c r="E38" i="80"/>
  <c r="E27" i="80"/>
  <c r="E26" i="80"/>
  <c r="E25" i="80"/>
  <c r="E24" i="80"/>
  <c r="E23" i="80"/>
  <c r="E22" i="80"/>
  <c r="B15" i="80"/>
  <c r="E40" i="79"/>
  <c r="E27" i="79"/>
  <c r="E26" i="79"/>
  <c r="E25" i="79"/>
  <c r="E24" i="79"/>
  <c r="E23" i="79"/>
  <c r="E22" i="79"/>
  <c r="B15" i="79"/>
  <c r="E38" i="78"/>
  <c r="E27" i="78"/>
  <c r="E26" i="78"/>
  <c r="E25" i="78"/>
  <c r="E24" i="78"/>
  <c r="E23" i="78"/>
  <c r="E22" i="78"/>
  <c r="B15" i="78"/>
  <c r="E38" i="77"/>
  <c r="E27" i="77"/>
  <c r="E26" i="77"/>
  <c r="E25" i="77"/>
  <c r="E24" i="77"/>
  <c r="E23" i="77"/>
  <c r="E22" i="77"/>
  <c r="B15" i="77"/>
  <c r="E38" i="76"/>
  <c r="E27" i="76"/>
  <c r="E26" i="76"/>
  <c r="E25" i="76"/>
  <c r="E24" i="76"/>
  <c r="E23" i="76"/>
  <c r="E22" i="76"/>
  <c r="B15" i="76"/>
  <c r="E38" i="75"/>
  <c r="E27" i="75"/>
  <c r="E26" i="75"/>
  <c r="E25" i="75"/>
  <c r="E24" i="75"/>
  <c r="E23" i="75"/>
  <c r="E22" i="75"/>
  <c r="B15" i="75"/>
  <c r="E38" i="74"/>
  <c r="E27" i="74"/>
  <c r="E26" i="74"/>
  <c r="E25" i="74"/>
  <c r="E24" i="74"/>
  <c r="E23" i="74"/>
  <c r="E22" i="74"/>
  <c r="B15" i="74"/>
  <c r="B15" i="72"/>
  <c r="B15" i="73"/>
  <c r="E38" i="73"/>
  <c r="E27" i="73"/>
  <c r="E26" i="73"/>
  <c r="E25" i="73"/>
  <c r="E24" i="73"/>
  <c r="E23" i="73"/>
  <c r="E22" i="73"/>
  <c r="E38" i="72"/>
  <c r="E27" i="72"/>
  <c r="E26" i="72"/>
  <c r="E25" i="72"/>
  <c r="E24" i="72"/>
  <c r="E23" i="72"/>
  <c r="E22" i="72"/>
  <c r="E38" i="70"/>
  <c r="E27" i="70"/>
  <c r="E26" i="70"/>
  <c r="E25" i="70"/>
  <c r="E24" i="70"/>
  <c r="E23" i="70"/>
  <c r="E22" i="70"/>
  <c r="E38" i="69"/>
  <c r="E27" i="69"/>
  <c r="E26" i="69"/>
  <c r="E25" i="69"/>
  <c r="E24" i="69"/>
  <c r="E23" i="69"/>
  <c r="E22" i="69"/>
  <c r="E27" i="68"/>
  <c r="E26" i="68"/>
  <c r="E25" i="68"/>
  <c r="E24" i="68"/>
  <c r="E23" i="68"/>
  <c r="E22" i="68"/>
  <c r="E38" i="67"/>
  <c r="E27" i="67"/>
  <c r="E26" i="67"/>
  <c r="E25" i="67"/>
  <c r="E24" i="67"/>
  <c r="E23" i="67"/>
  <c r="E22" i="67"/>
  <c r="E38" i="66"/>
  <c r="E27" i="66"/>
  <c r="E26" i="66"/>
  <c r="E25" i="66"/>
  <c r="E24" i="66"/>
  <c r="E23" i="66"/>
  <c r="E22" i="66"/>
  <c r="E28" i="66" s="1"/>
  <c r="E38" i="65"/>
  <c r="E27" i="65"/>
  <c r="E26" i="65"/>
  <c r="E25" i="65"/>
  <c r="E24" i="65"/>
  <c r="E23" i="65"/>
  <c r="E22" i="65"/>
  <c r="E27" i="64"/>
  <c r="E26" i="64"/>
  <c r="E25" i="64"/>
  <c r="E24" i="64"/>
  <c r="E23" i="64"/>
  <c r="E22" i="64"/>
  <c r="E38" i="62"/>
  <c r="E27" i="62"/>
  <c r="E26" i="62"/>
  <c r="E25" i="62"/>
  <c r="E24" i="62"/>
  <c r="E23" i="62"/>
  <c r="E22" i="62"/>
  <c r="E28" i="73" l="1"/>
  <c r="E28" i="79"/>
  <c r="E28" i="86"/>
  <c r="E28" i="74"/>
  <c r="E28" i="81"/>
  <c r="E28" i="77"/>
  <c r="E28" i="76"/>
  <c r="E28" i="72"/>
  <c r="E28" i="64"/>
  <c r="E28" i="65"/>
  <c r="E28" i="67"/>
  <c r="E28" i="68"/>
  <c r="E28" i="85"/>
  <c r="E28" i="84"/>
  <c r="E28" i="83"/>
  <c r="E28" i="82"/>
  <c r="E28" i="80"/>
  <c r="E28" i="78"/>
  <c r="E28" i="75"/>
  <c r="E28" i="70"/>
  <c r="E28" i="69"/>
  <c r="E28" i="62"/>
  <c r="E38" i="61"/>
  <c r="E27" i="61"/>
  <c r="E26" i="61"/>
  <c r="E25" i="61"/>
  <c r="E24" i="61"/>
  <c r="E23" i="61"/>
  <c r="E22" i="61"/>
  <c r="E38" i="60"/>
  <c r="E27" i="60"/>
  <c r="E26" i="60"/>
  <c r="E25" i="60"/>
  <c r="E24" i="60"/>
  <c r="E23" i="60"/>
  <c r="E22" i="60"/>
  <c r="E38" i="59"/>
  <c r="E27" i="59"/>
  <c r="E26" i="59"/>
  <c r="E25" i="59"/>
  <c r="E24" i="59"/>
  <c r="E23" i="59"/>
  <c r="E22" i="59"/>
  <c r="E38" i="58"/>
  <c r="E27" i="58"/>
  <c r="E26" i="58"/>
  <c r="E25" i="58"/>
  <c r="E24" i="58"/>
  <c r="E23" i="58"/>
  <c r="E22" i="58"/>
  <c r="E38" i="57"/>
  <c r="E27" i="57"/>
  <c r="E26" i="57"/>
  <c r="E25" i="57"/>
  <c r="E24" i="57"/>
  <c r="E23" i="57"/>
  <c r="E22" i="57"/>
  <c r="E38" i="56"/>
  <c r="E27" i="56"/>
  <c r="E26" i="56"/>
  <c r="E25" i="56"/>
  <c r="E24" i="56"/>
  <c r="E23" i="56"/>
  <c r="E22" i="56"/>
  <c r="E38" i="55"/>
  <c r="E27" i="55"/>
  <c r="E26" i="55"/>
  <c r="E25" i="55"/>
  <c r="E24" i="55"/>
  <c r="E23" i="55"/>
  <c r="E22" i="55"/>
  <c r="E38" i="54"/>
  <c r="E27" i="54"/>
  <c r="E26" i="54"/>
  <c r="E25" i="54"/>
  <c r="E24" i="54"/>
  <c r="E23" i="54"/>
  <c r="E22" i="54"/>
  <c r="E38" i="53"/>
  <c r="E27" i="53"/>
  <c r="E26" i="53"/>
  <c r="E25" i="53"/>
  <c r="E24" i="53"/>
  <c r="E23" i="53"/>
  <c r="E22" i="53"/>
  <c r="E38" i="52"/>
  <c r="E27" i="52"/>
  <c r="E26" i="52"/>
  <c r="E25" i="52"/>
  <c r="E24" i="52"/>
  <c r="E23" i="52"/>
  <c r="E22" i="52"/>
  <c r="E38" i="51"/>
  <c r="E27" i="51"/>
  <c r="E26" i="51"/>
  <c r="E25" i="51"/>
  <c r="E24" i="51"/>
  <c r="E23" i="51"/>
  <c r="E22" i="51"/>
  <c r="E38" i="50"/>
  <c r="E27" i="50"/>
  <c r="E26" i="50"/>
  <c r="E25" i="50"/>
  <c r="E24" i="50"/>
  <c r="E23" i="50"/>
  <c r="E22" i="50"/>
  <c r="E38" i="49"/>
  <c r="E38" i="47"/>
  <c r="E38" i="37"/>
  <c r="E38" i="36"/>
  <c r="E38" i="35"/>
  <c r="E38" i="34"/>
  <c r="E38" i="45"/>
  <c r="E38" i="43"/>
  <c r="E38" i="42"/>
  <c r="E38" i="40"/>
  <c r="E38" i="39"/>
  <c r="E38" i="38"/>
  <c r="E38" i="32"/>
  <c r="E38" i="31"/>
  <c r="E38" i="48"/>
  <c r="E27" i="49"/>
  <c r="E26" i="49"/>
  <c r="E25" i="49"/>
  <c r="E24" i="49"/>
  <c r="E23" i="49"/>
  <c r="E22" i="49"/>
  <c r="E27" i="48"/>
  <c r="E26" i="48"/>
  <c r="E25" i="48"/>
  <c r="E24" i="48"/>
  <c r="E23" i="48"/>
  <c r="E22" i="48"/>
  <c r="E27" i="47"/>
  <c r="E26" i="47"/>
  <c r="E25" i="47"/>
  <c r="E23" i="47"/>
  <c r="E27" i="46"/>
  <c r="E26" i="46"/>
  <c r="E25" i="46"/>
  <c r="E24" i="46"/>
  <c r="E23" i="46"/>
  <c r="E22" i="46"/>
  <c r="E28" i="57" l="1"/>
  <c r="E28" i="50"/>
  <c r="E28" i="58"/>
  <c r="E28" i="53"/>
  <c r="E28" i="55"/>
  <c r="E28" i="52"/>
  <c r="E28" i="48"/>
  <c r="E28" i="49"/>
  <c r="E28" i="51"/>
  <c r="E28" i="54"/>
  <c r="E28" i="59"/>
  <c r="E28" i="60"/>
  <c r="E28" i="61"/>
  <c r="E28" i="56"/>
  <c r="E28" i="46"/>
  <c r="E28" i="47"/>
  <c r="E27" i="45"/>
  <c r="E26" i="45"/>
  <c r="E25" i="45"/>
  <c r="E24" i="45"/>
  <c r="E23" i="45"/>
  <c r="E22" i="45"/>
  <c r="E27" i="43"/>
  <c r="E26" i="43"/>
  <c r="E25" i="43"/>
  <c r="E24" i="43"/>
  <c r="E23" i="43"/>
  <c r="E22" i="43"/>
  <c r="E27" i="42"/>
  <c r="E26" i="42"/>
  <c r="E25" i="42"/>
  <c r="E24" i="42"/>
  <c r="E23" i="42"/>
  <c r="E22" i="42"/>
  <c r="E27" i="40"/>
  <c r="E26" i="40"/>
  <c r="E25" i="40"/>
  <c r="E24" i="40"/>
  <c r="E23" i="40"/>
  <c r="E22" i="40"/>
  <c r="E27" i="39"/>
  <c r="E26" i="39"/>
  <c r="E25" i="39"/>
  <c r="E24" i="39"/>
  <c r="E23" i="39"/>
  <c r="E22" i="39"/>
  <c r="E27" i="38"/>
  <c r="E26" i="38"/>
  <c r="E25" i="38"/>
  <c r="E24" i="38"/>
  <c r="E23" i="38"/>
  <c r="E22" i="38"/>
  <c r="E27" i="37"/>
  <c r="E26" i="37"/>
  <c r="E25" i="37"/>
  <c r="E24" i="37"/>
  <c r="E23" i="37"/>
  <c r="E22" i="37"/>
  <c r="E27" i="36"/>
  <c r="E26" i="36"/>
  <c r="E25" i="36"/>
  <c r="E24" i="36"/>
  <c r="E23" i="36"/>
  <c r="E22" i="36"/>
  <c r="E27" i="35"/>
  <c r="E26" i="35"/>
  <c r="E25" i="35"/>
  <c r="E24" i="35"/>
  <c r="E23" i="35"/>
  <c r="E22" i="35"/>
  <c r="E27" i="34"/>
  <c r="E26" i="34"/>
  <c r="E25" i="34"/>
  <c r="E24" i="34"/>
  <c r="E23" i="34"/>
  <c r="E22" i="34"/>
  <c r="E27" i="32"/>
  <c r="E26" i="32"/>
  <c r="E25" i="32"/>
  <c r="E24" i="32"/>
  <c r="E23" i="32"/>
  <c r="E22" i="32"/>
  <c r="E27" i="31"/>
  <c r="E26" i="31"/>
  <c r="E25" i="31"/>
  <c r="E24" i="31"/>
  <c r="E23" i="31"/>
  <c r="E22" i="31"/>
  <c r="E27" i="30"/>
  <c r="E26" i="30"/>
  <c r="E25" i="30"/>
  <c r="E24" i="30"/>
  <c r="E23" i="30"/>
  <c r="E22" i="30"/>
  <c r="E27" i="29"/>
  <c r="E26" i="29"/>
  <c r="E25" i="29"/>
  <c r="E24" i="29"/>
  <c r="E23" i="29"/>
  <c r="E22" i="29"/>
  <c r="E27" i="28"/>
  <c r="E26" i="28"/>
  <c r="E25" i="28"/>
  <c r="E24" i="28"/>
  <c r="E23" i="28"/>
  <c r="E22" i="28"/>
  <c r="E27" i="27"/>
  <c r="E26" i="27"/>
  <c r="E25" i="27"/>
  <c r="E24" i="27"/>
  <c r="E23" i="27"/>
  <c r="E22" i="27"/>
  <c r="E27" i="26"/>
  <c r="E26" i="26"/>
  <c r="E25" i="26"/>
  <c r="E24" i="26"/>
  <c r="E23" i="26"/>
  <c r="E22" i="26"/>
  <c r="E27" i="25"/>
  <c r="E26" i="25"/>
  <c r="E25" i="25"/>
  <c r="E24" i="25"/>
  <c r="E23" i="25"/>
  <c r="E22" i="25"/>
  <c r="E27" i="24"/>
  <c r="E26" i="24"/>
  <c r="E25" i="24"/>
  <c r="E24" i="24"/>
  <c r="E23" i="24"/>
  <c r="E22" i="24"/>
  <c r="E27" i="23"/>
  <c r="E26" i="23"/>
  <c r="E25" i="23"/>
  <c r="E24" i="23"/>
  <c r="E23" i="23"/>
  <c r="E22" i="23"/>
  <c r="E28" i="43" l="1"/>
  <c r="E28" i="26"/>
  <c r="E28" i="39"/>
  <c r="E28" i="40"/>
  <c r="E28" i="30"/>
  <c r="E28" i="35"/>
  <c r="E28" i="45"/>
  <c r="E28" i="38"/>
  <c r="E28" i="24"/>
  <c r="E28" i="42"/>
  <c r="E28" i="36"/>
  <c r="E28" i="34"/>
  <c r="E28" i="32"/>
  <c r="E28" i="31"/>
  <c r="E28" i="25"/>
  <c r="E28" i="37"/>
  <c r="E28" i="29"/>
  <c r="E28" i="27"/>
  <c r="E28" i="28"/>
  <c r="E28" i="23"/>
</calcChain>
</file>

<file path=xl/sharedStrings.xml><?xml version="1.0" encoding="utf-8"?>
<sst xmlns="http://schemas.openxmlformats.org/spreadsheetml/2006/main" count="4140" uniqueCount="429">
  <si>
    <t>LABOR DESCRIPTION</t>
  </si>
  <si>
    <t>HOURS</t>
  </si>
  <si>
    <t>RATE</t>
  </si>
  <si>
    <t>AMOUNT</t>
  </si>
  <si>
    <t>ORDER DATE</t>
  </si>
  <si>
    <t>WORK LOCATION</t>
  </si>
  <si>
    <t>WORK ORDER</t>
  </si>
  <si>
    <t>WORK 
DESCRIPTION</t>
  </si>
  <si>
    <t>ASSET</t>
  </si>
  <si>
    <t>Maintenance Assistant</t>
  </si>
  <si>
    <t>EQUIPMENT REQUIRED</t>
  </si>
  <si>
    <t>Truck</t>
  </si>
  <si>
    <t>WORK DESCRIPTION</t>
  </si>
  <si>
    <t>MATERIALS REQUIRED</t>
  </si>
  <si>
    <t>Maintenance Supervisor</t>
  </si>
  <si>
    <t>Contractor</t>
  </si>
  <si>
    <t>S01</t>
  </si>
  <si>
    <t>Equipment</t>
  </si>
  <si>
    <t>Parts + Materials</t>
  </si>
  <si>
    <t>Annual inspection of sanitary main, manhole and sewer flow</t>
  </si>
  <si>
    <t>Yellow Epoxy Paint, Cement/Grout</t>
  </si>
  <si>
    <t>PO#</t>
  </si>
  <si>
    <t>ASSET GROUP</t>
  </si>
  <si>
    <t>ASSET SUBGROUP</t>
  </si>
  <si>
    <t>ASSET COMPONENT</t>
  </si>
  <si>
    <t>KEY CONTACTS</t>
  </si>
  <si>
    <t>TYPICAL OPERATING CONDITION</t>
  </si>
  <si>
    <t>COMMUNICATIONS REQUIRED</t>
  </si>
  <si>
    <t>REFERENCE DOCUMENTS</t>
  </si>
  <si>
    <t>ASSET DESCRIPTION</t>
  </si>
  <si>
    <t>START DATE</t>
  </si>
  <si>
    <t>END DATE</t>
  </si>
  <si>
    <t xml:space="preserve">  LABOR TOTAL  </t>
  </si>
  <si>
    <t>COMPLETION NOTES</t>
  </si>
  <si>
    <r>
      <rPr>
        <sz val="11"/>
        <color theme="1"/>
        <rFont val="Wingdings"/>
        <charset val="2"/>
      </rPr>
      <t>q</t>
    </r>
    <r>
      <rPr>
        <sz val="11"/>
        <color theme="1"/>
        <rFont val="Calibri"/>
        <family val="2"/>
      </rPr>
      <t xml:space="preserve"> Updated Maintenance Logs and Inspection Forms</t>
    </r>
  </si>
  <si>
    <t>COMPLETED PROJECT VALUE</t>
  </si>
  <si>
    <t>REASON FOR VARIANCE</t>
  </si>
  <si>
    <t>$</t>
  </si>
  <si>
    <t>HOURS TO COMPLETE</t>
  </si>
  <si>
    <t>PARTS USED</t>
  </si>
  <si>
    <t>S02</t>
  </si>
  <si>
    <t>Flushing of sanitary main every 5 years</t>
  </si>
  <si>
    <t>PPE, Maintenance Truck, Jet Cleaning Ball, Poly Rope, Manhole Jack, Hand Pump, Fire Hose, Hydrant Wrench, Manhole lifter, 2.5" Valve</t>
  </si>
  <si>
    <t>LS01</t>
  </si>
  <si>
    <t xml:space="preserve">Visual and auditory inspection of lift station </t>
  </si>
  <si>
    <t>PPE, Maintenance Truck, Inspection Log</t>
  </si>
  <si>
    <t>LS02</t>
  </si>
  <si>
    <t>PPE, Maintenance Truck, Inspection Log, Control Panel Keys</t>
  </si>
  <si>
    <t>LS03</t>
  </si>
  <si>
    <t>LS04</t>
  </si>
  <si>
    <t>Thorough inspection and cleaning of lift station</t>
  </si>
  <si>
    <t>LS05</t>
  </si>
  <si>
    <t>Monthly Generator Maintenance</t>
  </si>
  <si>
    <t>PPE, Maintenance Truck, Inspection Log, multimeter</t>
  </si>
  <si>
    <t>Coolant and oil as required</t>
  </si>
  <si>
    <t>Generator servicing with certified technician</t>
  </si>
  <si>
    <t>LS06</t>
  </si>
  <si>
    <t>PPE, Maintenance Truck, Valve wrench set, Valve pick</t>
  </si>
  <si>
    <t>W01</t>
  </si>
  <si>
    <t>W02</t>
  </si>
  <si>
    <t>Lubricants and epoxy paint as required</t>
  </si>
  <si>
    <t>PPE, Maintenance Truck, Hydrant wrench / hydrant pump, valve key</t>
  </si>
  <si>
    <t>W03</t>
  </si>
  <si>
    <t>Annual inspection and maintenance of fire hydrants</t>
  </si>
  <si>
    <t xml:space="preserve">Weekly check of Water Meters and PRV </t>
  </si>
  <si>
    <t>PPE, Maintenance Truck, Meter Box Key</t>
  </si>
  <si>
    <t>W04</t>
  </si>
  <si>
    <t>Monthly inspection of influent screen</t>
  </si>
  <si>
    <t>Monthly inspection of spray pump</t>
  </si>
  <si>
    <t>PPE, Safety glasses, gloves</t>
  </si>
  <si>
    <t>PPE, Safety glasses</t>
  </si>
  <si>
    <t>Tank touch up paint</t>
  </si>
  <si>
    <t>Semi annual inspection and cleaing of flocculator tank</t>
  </si>
  <si>
    <t>RECEIVED BY:</t>
  </si>
  <si>
    <t>TASK DESCRIPTION</t>
  </si>
  <si>
    <t>FREQUENCY</t>
  </si>
  <si>
    <t>Annual Sanitary Main Inspection</t>
  </si>
  <si>
    <t>Main Flushing and Cleaning</t>
  </si>
  <si>
    <t>Weekly Inspection</t>
  </si>
  <si>
    <t>Monthly Inspection</t>
  </si>
  <si>
    <t>Quarterly Inspection and Maintenance</t>
  </si>
  <si>
    <t>Annual Inspection and Maintenance</t>
  </si>
  <si>
    <t>Generator Servicing</t>
  </si>
  <si>
    <t>Annual</t>
  </si>
  <si>
    <t>Hydrant Inspection and Maintenance</t>
  </si>
  <si>
    <t>PRV Inspection</t>
  </si>
  <si>
    <t>SANITARY</t>
  </si>
  <si>
    <t>WATER</t>
  </si>
  <si>
    <t>Collection</t>
  </si>
  <si>
    <t>Gravity Main</t>
  </si>
  <si>
    <t>Collection / Distribution</t>
  </si>
  <si>
    <t>CCTV Inspection</t>
  </si>
  <si>
    <t>CCTV Inspection of Sanitary Distribution and Collection Mains</t>
  </si>
  <si>
    <t>Gravity and Force Mains</t>
  </si>
  <si>
    <t>Vac Truck</t>
  </si>
  <si>
    <t>As Required</t>
  </si>
  <si>
    <t>N/A</t>
  </si>
  <si>
    <t>PPE, Maintenance Truck, Traffic Cones</t>
  </si>
  <si>
    <t>Lift Station</t>
  </si>
  <si>
    <t>Supply</t>
  </si>
  <si>
    <t>Main</t>
  </si>
  <si>
    <t>Supply / Distribution</t>
  </si>
  <si>
    <t xml:space="preserve">PRV  </t>
  </si>
  <si>
    <t xml:space="preserve">Monthly Influent Screen Inspection </t>
  </si>
  <si>
    <t>Quarter annual cleaning of chemical dosing pump foot valve and injection tube</t>
  </si>
  <si>
    <t>Chemical Dosing Pump Maintenance</t>
  </si>
  <si>
    <t>Semi-annual filter maintenance</t>
  </si>
  <si>
    <t>Semi annual inspection and cleaing of lift station filter</t>
  </si>
  <si>
    <t>Semi annual inspection and cleaing of chemical dosing pump</t>
  </si>
  <si>
    <t>Semi-annual Chemical Dosing Pump Maintenance</t>
  </si>
  <si>
    <t>Semi-annual Flocculator Tank maintenance</t>
  </si>
  <si>
    <t xml:space="preserve">Monthly Spray Pump Inspection </t>
  </si>
  <si>
    <t>Flocculator Tank</t>
  </si>
  <si>
    <t>GEN01</t>
  </si>
  <si>
    <t>GEN02</t>
  </si>
  <si>
    <t>Semi-Annual Inspection and Maintenance</t>
  </si>
  <si>
    <t>Treatment</t>
  </si>
  <si>
    <t>Daily Inspection</t>
  </si>
  <si>
    <t>WT01</t>
  </si>
  <si>
    <t>Chlorine Disinfection Treatment System</t>
  </si>
  <si>
    <t>Quarterly Inspection</t>
  </si>
  <si>
    <t>WT03</t>
  </si>
  <si>
    <t>WT02</t>
  </si>
  <si>
    <t>Annual Maintenance</t>
  </si>
  <si>
    <t>WW01</t>
  </si>
  <si>
    <t>Groundwater Well</t>
  </si>
  <si>
    <t>Weekly Maintenance</t>
  </si>
  <si>
    <t xml:space="preserve">Quarterly inspection and Maintenance of Chlorine Disinfection Treatment System </t>
  </si>
  <si>
    <t>Annual inspection and Maintenance of Chlorinator</t>
  </si>
  <si>
    <t>WW02</t>
  </si>
  <si>
    <t xml:space="preserve">Monthly Maintenance </t>
  </si>
  <si>
    <t>WW03</t>
  </si>
  <si>
    <t xml:space="preserve">Annual Maintenance </t>
  </si>
  <si>
    <t>WW04</t>
  </si>
  <si>
    <t>Monthly groundwater well inspection and maintenance</t>
  </si>
  <si>
    <t>Annual groundwater well inspection and maintenance</t>
  </si>
  <si>
    <t>Periodic well assessment</t>
  </si>
  <si>
    <t>BS01</t>
  </si>
  <si>
    <t xml:space="preserve">Boost Station </t>
  </si>
  <si>
    <t xml:space="preserve">Weekly Inspection </t>
  </si>
  <si>
    <t>Weekly or daily boost station inspection</t>
  </si>
  <si>
    <t xml:space="preserve">Weekly or daily groundwater well inspection </t>
  </si>
  <si>
    <t>BS02</t>
  </si>
  <si>
    <t>Monthly Inspection and Maintenance</t>
  </si>
  <si>
    <t>Monthly Booster station inspection and maintenance</t>
  </si>
  <si>
    <t>BS03</t>
  </si>
  <si>
    <t xml:space="preserve">Annual Boost Station Inspection and Maintenance </t>
  </si>
  <si>
    <t>WS01</t>
  </si>
  <si>
    <t>Water Storage</t>
  </si>
  <si>
    <t>Daily or Weekly Inspection of Water Storage Facility</t>
  </si>
  <si>
    <t>WS02</t>
  </si>
  <si>
    <t>Monthly Inspection and maintenance of Water Storage Facility</t>
  </si>
  <si>
    <t>WS03</t>
  </si>
  <si>
    <t>Quarterly Inspection and maintenance of Water Storage Facility</t>
  </si>
  <si>
    <t>WS04</t>
  </si>
  <si>
    <t>Annual Inspection and maintenance of Water Storage Facility</t>
  </si>
  <si>
    <t>WS05</t>
  </si>
  <si>
    <t>Three Year Inspection and Maintenance</t>
  </si>
  <si>
    <t>Generator Fuel</t>
  </si>
  <si>
    <t>PPE, Safety Glasses, wrench set</t>
  </si>
  <si>
    <t>PPE, Maintenance Truck, Calibration tools, Inspection Log</t>
  </si>
  <si>
    <t>Spare Parts Kit (o-rings, valves)</t>
  </si>
  <si>
    <t>PPE, Maintenance Truck, back-up chemical feed pump, Inspection Log</t>
  </si>
  <si>
    <t>PPE, Maintenance Truck, Enclosure Keys, Inspection Log</t>
  </si>
  <si>
    <t>PPE, Maintenance Truck, Tools for exercising valves, Inspection Log</t>
  </si>
  <si>
    <t>PPE, Maintenance Truck, temperature gage, Inspection Log</t>
  </si>
  <si>
    <t>PPE, Maintenance Truck, O&amp;M Manual, Inspection Log</t>
  </si>
  <si>
    <t>PPE, Maintenance Truck, Tools for exercising valves, Inventory, Inspection Log</t>
  </si>
  <si>
    <t>Daily inspection of Chlorine Disinfection Treatment System (check all stations)</t>
  </si>
  <si>
    <t>ST01</t>
  </si>
  <si>
    <t xml:space="preserve">Treatment </t>
  </si>
  <si>
    <t>Lagoon</t>
  </si>
  <si>
    <t>Septic Tank / Field  (Type 1)</t>
  </si>
  <si>
    <t>Bi-Annual Septic Tank and Field Inspection</t>
  </si>
  <si>
    <t>Bi-Annual Lagoon Inspection</t>
  </si>
  <si>
    <t>Septic Tank Pumping</t>
  </si>
  <si>
    <t>Quarterly Septic Tank and Field Inspection</t>
  </si>
  <si>
    <t>ST03</t>
  </si>
  <si>
    <t>Lagoon Facility</t>
  </si>
  <si>
    <t>Monthly Lagoon Facility Inspection</t>
  </si>
  <si>
    <t>S03</t>
  </si>
  <si>
    <t>S04</t>
  </si>
  <si>
    <t>S05</t>
  </si>
  <si>
    <t>W05</t>
  </si>
  <si>
    <t>Winterizing Water System</t>
  </si>
  <si>
    <t>Twice annually (drain November, reactivate March)</t>
  </si>
  <si>
    <t>Drain hydrants to winterize water system</t>
  </si>
  <si>
    <t>Valve Inspection and Maintenance</t>
  </si>
  <si>
    <t>Locate, inspect, and perform maintenance on valves</t>
  </si>
  <si>
    <t>Watermain Flushing</t>
  </si>
  <si>
    <t>W06</t>
  </si>
  <si>
    <t>PPE, Maintenance Truck, valve key</t>
  </si>
  <si>
    <t>PPE, Maintenance Truck, Hydrant wrench / hydrant pump, fire hose</t>
  </si>
  <si>
    <t>ST06</t>
  </si>
  <si>
    <t>Effluent pump station, RBC Module, secondary clarifiers, chlorination equipment, dechlorinator</t>
  </si>
  <si>
    <t>PPE</t>
  </si>
  <si>
    <t>Chlorine tablets, sodium thiosulphate</t>
  </si>
  <si>
    <t>Sewage Treatment Plant Inspection</t>
  </si>
  <si>
    <t>ST07</t>
  </si>
  <si>
    <t>Effluent pumps, chamber</t>
  </si>
  <si>
    <t>Effluent Pump Station Inspection and Maintenance</t>
  </si>
  <si>
    <t>ST08</t>
  </si>
  <si>
    <t>ST09</t>
  </si>
  <si>
    <t>Effluent pump chamber, overflow return line</t>
  </si>
  <si>
    <t>PPE, hose</t>
  </si>
  <si>
    <t>ST10</t>
  </si>
  <si>
    <t>RBC Unit</t>
  </si>
  <si>
    <t>RBC Module Inspection</t>
  </si>
  <si>
    <t>PPE, grease gun, misc. hand tools</t>
  </si>
  <si>
    <t>Lubricant, oil</t>
  </si>
  <si>
    <t>ST12</t>
  </si>
  <si>
    <t>ST11</t>
  </si>
  <si>
    <t>Secondary clarifiers, sludge return pumps, pipe</t>
  </si>
  <si>
    <t>Secondary Clarifiers Inspection and Maintenance</t>
  </si>
  <si>
    <t>PPE, squeegee</t>
  </si>
  <si>
    <t>Chlorinators, chlorine contact tank</t>
  </si>
  <si>
    <t>Chlorinators and Tank Inspection</t>
  </si>
  <si>
    <t>PPE, chlorine test kit</t>
  </si>
  <si>
    <t>Chlorine tablets</t>
  </si>
  <si>
    <t>Chlorinators and Tank Inspection and Maintenance</t>
  </si>
  <si>
    <t>Chlorine</t>
  </si>
  <si>
    <t>ST13</t>
  </si>
  <si>
    <t>ST14</t>
  </si>
  <si>
    <t>Dechlorination vat and pump</t>
  </si>
  <si>
    <t>Dechlorinator Inspection and Maintenance</t>
  </si>
  <si>
    <t>Sodium thiosulphate</t>
  </si>
  <si>
    <t>Flow Recorder</t>
  </si>
  <si>
    <t>Flow Recorder Inspection</t>
  </si>
  <si>
    <t>Flow recording strip</t>
  </si>
  <si>
    <t>Outfall pipe</t>
  </si>
  <si>
    <t>Outfall Inspection</t>
  </si>
  <si>
    <t>Water Treatment Plant</t>
  </si>
  <si>
    <t>Daily Inspection (7 Days per Week)</t>
  </si>
  <si>
    <t>PPE, Inspection Log</t>
  </si>
  <si>
    <t>WT04</t>
  </si>
  <si>
    <t>Water Treatment Plant Week Day Inspection</t>
  </si>
  <si>
    <t>Week Day Inspection</t>
  </si>
  <si>
    <t>WT05</t>
  </si>
  <si>
    <t>WT06</t>
  </si>
  <si>
    <t xml:space="preserve">Water Treatment Plant </t>
  </si>
  <si>
    <t>Periodic Inspection and Test</t>
  </si>
  <si>
    <t>Water Treatment Plant Periodic Inspection and Test</t>
  </si>
  <si>
    <t>WT07</t>
  </si>
  <si>
    <t>Filter Scraping</t>
  </si>
  <si>
    <t>WT08</t>
  </si>
  <si>
    <t>Media Addition</t>
  </si>
  <si>
    <t>Water Treatment Plant Media Addition</t>
  </si>
  <si>
    <t>PPE, shovels, wheelbarrow</t>
  </si>
  <si>
    <t>PPE, bobcat</t>
  </si>
  <si>
    <t>Sand</t>
  </si>
  <si>
    <t>OTHER</t>
  </si>
  <si>
    <t>Electrical</t>
  </si>
  <si>
    <t>Backup Generator</t>
  </si>
  <si>
    <t>ST02</t>
  </si>
  <si>
    <t>ST04</t>
  </si>
  <si>
    <t>ST05</t>
  </si>
  <si>
    <t>ST15</t>
  </si>
  <si>
    <t>Monthly Septic Tank and Field Inspection</t>
  </si>
  <si>
    <t>Septic Tank / Field (Type 1)</t>
  </si>
  <si>
    <t>W07</t>
  </si>
  <si>
    <t>PRV Inspection (Contractor)</t>
  </si>
  <si>
    <t xml:space="preserve">Annual check of Water Meters and PRV </t>
  </si>
  <si>
    <t>Pump out and Flush Wet Well - Vac Truck</t>
  </si>
  <si>
    <t>W08</t>
  </si>
  <si>
    <t>Watermain</t>
  </si>
  <si>
    <t>Watermain Spot Repairs</t>
  </si>
  <si>
    <t>PPE, Maintenance Truck, backhoe, compactor, mud pump, hand tools</t>
  </si>
  <si>
    <t>W09</t>
  </si>
  <si>
    <t>Curb box/stop</t>
  </si>
  <si>
    <t>Curb Box and Curb Stop Repairs</t>
  </si>
  <si>
    <t>PPE, Maintenance Truck, backhoe, compressor and blowpipe, tamper, hand tools</t>
  </si>
  <si>
    <t>Varies with repair</t>
  </si>
  <si>
    <t>Annual Watermain Flushing</t>
  </si>
  <si>
    <t>W10</t>
  </si>
  <si>
    <t>Fire Hydrant and Standpipe</t>
  </si>
  <si>
    <t>Fire Hydrant and Standpipe Test</t>
  </si>
  <si>
    <t>3 times per year (every 3 months except in winter)</t>
  </si>
  <si>
    <t>W11</t>
  </si>
  <si>
    <t>Valve</t>
  </si>
  <si>
    <t>Valve Repair</t>
  </si>
  <si>
    <t>PPE, Maintenance Truck, valve key, backhoe, compactor, mud pump, misc. hand tools</t>
  </si>
  <si>
    <t>Valves, repair clamps, sand bedding</t>
  </si>
  <si>
    <t>W12</t>
  </si>
  <si>
    <t>Hydrant</t>
  </si>
  <si>
    <t>Hydrant Repair (General)</t>
  </si>
  <si>
    <t>Varies by repair</t>
  </si>
  <si>
    <t>Hydrant Painting</t>
  </si>
  <si>
    <t>PPE, Maintenance Truck, paint brushes, rags, number stencils</t>
  </si>
  <si>
    <t>Paint</t>
  </si>
  <si>
    <t>W13</t>
  </si>
  <si>
    <t>W14</t>
  </si>
  <si>
    <t>Hydrant Repairs (Internal)</t>
  </si>
  <si>
    <t>PPE, Maintenance Truck, hydrant wrench, hand tools</t>
  </si>
  <si>
    <t>Every 3 Years (est. 11.4 labor hours/km of sanitary main)</t>
  </si>
  <si>
    <t>Every 10 Years (est. 2.2 labor hours/km of sanitary main)</t>
  </si>
  <si>
    <t>PPE, Maintenance Truck, Traffic Cones, Safety Harness, Spotlight, Mirrors, Power Rodder</t>
  </si>
  <si>
    <t>Force Mains</t>
  </si>
  <si>
    <t>Inspection and Maintenance</t>
  </si>
  <si>
    <t>Annual Force Main Inspection and Maintenance</t>
  </si>
  <si>
    <t>PPE, Maintenance Truck, Shovel</t>
  </si>
  <si>
    <t>Annual (est. 7.9 labor hours/km of sanitary main)</t>
  </si>
  <si>
    <t>Annual (est. 1.25 labor hrs/km of forcemain)</t>
  </si>
  <si>
    <t>Weekly (est. 1 labor hr)</t>
  </si>
  <si>
    <t>Monthly (est. 1.5 labor hrs)</t>
  </si>
  <si>
    <t>Quarterly (Every Three Months) - est. 3 labor hrs</t>
  </si>
  <si>
    <t>Semi Annual (est. 6 labor hrs)</t>
  </si>
  <si>
    <t>Annual  (est. 8 labor hrs)</t>
  </si>
  <si>
    <t>Monthly (est. 0.25 labor hrs)</t>
  </si>
  <si>
    <t>Quarterly (est. 2 labor hrs)</t>
  </si>
  <si>
    <t>Semi Annual (est. 2 labor hrs)</t>
  </si>
  <si>
    <t>Semi Annual (est. 1.5 labor hrs)</t>
  </si>
  <si>
    <t>Annual (est. 1 labor hr)</t>
  </si>
  <si>
    <t>Monthly (est. 1 labor hr)</t>
  </si>
  <si>
    <t>Annual (est. 3.3 labour hrs/km of watermain)</t>
  </si>
  <si>
    <t>Annual (est. 8 labor hr/km of watermain)</t>
  </si>
  <si>
    <t>Annual (est. 4.7 labor hrs/km of watermain)</t>
  </si>
  <si>
    <t>(est. 0.5 labor hr/hydrant)</t>
  </si>
  <si>
    <t>As needed (est. 6 labor hrs)</t>
  </si>
  <si>
    <t>(est. 2 labor hrs/hydrant)</t>
  </si>
  <si>
    <t>As needed (est. 8 labor hrs)</t>
  </si>
  <si>
    <t>Sand bedding, gravel, repair sleeves, couplings, pipe</t>
  </si>
  <si>
    <t>As required (est. 8 labor hrs)</t>
  </si>
  <si>
    <t>Every 3 years (est. 0.5 labour hr/hydrant)</t>
  </si>
  <si>
    <t>Daily  (est. 0.5 labor hrs/station)</t>
  </si>
  <si>
    <t>Quarterly  (est. 2 labor hrs)</t>
  </si>
  <si>
    <t>Annual  (est. 4 labor hrs)</t>
  </si>
  <si>
    <t>Weekdays (5 days/week) (est. 2 labor hrs)</t>
  </si>
  <si>
    <t>Daily (7 days/week) (est. 0.5 labor hr)</t>
  </si>
  <si>
    <t>Weekly (est. 2 labor hrs)</t>
  </si>
  <si>
    <t>6 times/year (est. 16 labor hrs)</t>
  </si>
  <si>
    <t>Every 6 years (est. 60 labor hrs)</t>
  </si>
  <si>
    <t>Weekly  (est. 1 labor hr)</t>
  </si>
  <si>
    <t>Monthly  (est. 2 labor hrs)</t>
  </si>
  <si>
    <t>Annual  (est. 3 labor hrs)</t>
  </si>
  <si>
    <t>Every 3 years (est. 4 labor hrs)</t>
  </si>
  <si>
    <t xml:space="preserve">Periodic Maintenance </t>
  </si>
  <si>
    <t>Monthly  (est. 4 labor hrs)</t>
  </si>
  <si>
    <t>Annual (est. 6 labor hrs)</t>
  </si>
  <si>
    <t>Monthly (est. 3 labor hrs)</t>
  </si>
  <si>
    <t>Quarterly  (est. 3 labor hrs)</t>
  </si>
  <si>
    <t>Three to Five Year Inspection and Maintenance of Water Storage Facility</t>
  </si>
  <si>
    <t>Every 3 Years (est. 8 labor hrs)</t>
  </si>
  <si>
    <t>Bi-Annual  (est. 3 labor hrs)</t>
  </si>
  <si>
    <t>Monthly  (est. 1.5 labor hrs)</t>
  </si>
  <si>
    <t>As Required (est. 1 labor hr)</t>
  </si>
  <si>
    <t>Daily (est. 0.25 labor hrs)</t>
  </si>
  <si>
    <t>Weekly (est. 0.5 labor hrs)</t>
  </si>
  <si>
    <t>Daily (est. 0.5 labor hrs)</t>
  </si>
  <si>
    <t>Weekly (est. 0.25 labor hrs)</t>
  </si>
  <si>
    <t>Annual (est. 2 labor hrs)</t>
  </si>
  <si>
    <t>W15</t>
  </si>
  <si>
    <t>Air Release Valve Inspection and Maintenance</t>
  </si>
  <si>
    <t>Semi-annual inspection of air release valves</t>
  </si>
  <si>
    <t>Semi-Annual (est. 1 labor hr/valve)</t>
  </si>
  <si>
    <t>PPE, Maintenance Truck</t>
  </si>
  <si>
    <t>Backflow Preventor</t>
  </si>
  <si>
    <t>Annual (est. 1 labour hrs)</t>
  </si>
  <si>
    <t>Backflow Preventor/Double Check Valve inspection by certified inspection and service crew</t>
  </si>
  <si>
    <t>Wastewater Air Release Valve</t>
  </si>
  <si>
    <t>Bi-Annual (est. 0.5 labour hrs)</t>
  </si>
  <si>
    <t>S06</t>
  </si>
  <si>
    <t>S07</t>
  </si>
  <si>
    <t>Inspection and maintenance of Air Release Valves at sanitary system high points</t>
  </si>
  <si>
    <t xml:space="preserve">Flume Chamber </t>
  </si>
  <si>
    <t xml:space="preserve">Flume Chamber &amp; Sewage Flow Inspection and Maintenance </t>
  </si>
  <si>
    <t>Bi-Weekly (est. 0.25 labor hrs)</t>
  </si>
  <si>
    <t>ST16</t>
  </si>
  <si>
    <t xml:space="preserve">Monthly Distribution System Inspection </t>
  </si>
  <si>
    <t>Monthly inspection of distribution system</t>
  </si>
  <si>
    <t>Monthly (est. 0.3 hr/km of watermain)</t>
  </si>
  <si>
    <t>Sanitary Treatment - Influent Screen</t>
  </si>
  <si>
    <t>Sanitary Treatment- Spray Pump</t>
  </si>
  <si>
    <t>Sanitary Treatment - Dosing Pump</t>
  </si>
  <si>
    <t>Sanitary Treatment - Filter</t>
  </si>
  <si>
    <t>ST17</t>
  </si>
  <si>
    <t>ST18</t>
  </si>
  <si>
    <t>ST19</t>
  </si>
  <si>
    <t>ST20</t>
  </si>
  <si>
    <t>`</t>
  </si>
  <si>
    <t>ST21</t>
  </si>
  <si>
    <t>ST22</t>
  </si>
  <si>
    <t xml:space="preserve">Collection </t>
  </si>
  <si>
    <t>Mains</t>
  </si>
  <si>
    <t>Distribution</t>
  </si>
  <si>
    <t>Monthly (est. 2 labor hrs)</t>
  </si>
  <si>
    <t xml:space="preserve">Effluent Quality Check </t>
  </si>
  <si>
    <t>Sample bottles</t>
  </si>
  <si>
    <t>PPE, sampling rod</t>
  </si>
  <si>
    <t>Effluent Quality Check at Sewage Lagoon</t>
  </si>
  <si>
    <t xml:space="preserve">Effluent Leakage Check </t>
  </si>
  <si>
    <t>Effluent Leakage Check at Sewage Lagoon</t>
  </si>
  <si>
    <t>Semiannual (est. 1 labor hr)</t>
  </si>
  <si>
    <t>ST23</t>
  </si>
  <si>
    <t>Annual Rock Filter Inspection</t>
  </si>
  <si>
    <t>Annual (est. 8 labor hrs)</t>
  </si>
  <si>
    <t>PPE, Safety glasses, gloves, air compressor and air hose</t>
  </si>
  <si>
    <t>ST24</t>
  </si>
  <si>
    <t>Mechanical Aerators Inspection and Maintenance</t>
  </si>
  <si>
    <t>Week Day Mechanical Aerator Inspection and Maintenance</t>
  </si>
  <si>
    <t>Week Days (est. 0.25 labor hrs)</t>
  </si>
  <si>
    <t>ST25</t>
  </si>
  <si>
    <t>Quarterly Mechanical Aerator Inspection and Maintenance</t>
  </si>
  <si>
    <t>Grease</t>
  </si>
  <si>
    <t>PPE, maintenance truck, boat/paddles, life jackets, adjustable wrench</t>
  </si>
  <si>
    <t>ST26</t>
  </si>
  <si>
    <t>Weir and Bypass Chambers Inspection &amp; Maintenance</t>
  </si>
  <si>
    <t>PPE, fire hose</t>
  </si>
  <si>
    <t>Weekly Weir and Bypass Chambers Inspection</t>
  </si>
  <si>
    <t>Weir and Bypass Chambers Inspection</t>
  </si>
  <si>
    <t>Monthly (est. 0.5 labor hrs)</t>
  </si>
  <si>
    <t>ST27</t>
  </si>
  <si>
    <t>ST28</t>
  </si>
  <si>
    <t>W16</t>
  </si>
  <si>
    <t>Chlorine Residual Test</t>
  </si>
  <si>
    <t>Chlorine test chemicals</t>
  </si>
  <si>
    <t>PPE (gloves and safety glasses), Maintenance Truck, chlorine residual test kit</t>
  </si>
  <si>
    <t>W17</t>
  </si>
  <si>
    <t xml:space="preserve">Water Quality Check </t>
  </si>
  <si>
    <t>Sample bottles provided by Health Canada</t>
  </si>
  <si>
    <t>W18</t>
  </si>
  <si>
    <t>Watering Points Inspection and Maintenance</t>
  </si>
  <si>
    <t>PPE, Maintenance Truck, wrenches</t>
  </si>
  <si>
    <t>W19</t>
  </si>
  <si>
    <t>Annual (est. 2 labor hrs/valve)</t>
  </si>
  <si>
    <t>Annual inspection of air release valves</t>
  </si>
  <si>
    <t>ST29</t>
  </si>
  <si>
    <t>ST30</t>
  </si>
  <si>
    <t>Monthly Weir and Bypass Chambers Inspection &amp; Maintenance</t>
  </si>
  <si>
    <t>Quarterly Weir and Bypass Chambers Inspection &amp;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</si>
</sst>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
  </numFmts>
  <fonts count="25">
    <font>
      <sz val="11"/>
      <color theme="1"/>
      <name val="Calibri"/>
      <family val="2"/>
      <scheme val="minor"/>
    </font>
    <font>
      <u/>
      <sz val="11"/>
      <color theme="11"/>
      <name val="Calibri"/>
      <family val="2"/>
      <scheme val="minor"/>
    </font>
    <font>
      <b/>
      <sz val="10"/>
      <color theme="1"/>
      <name val="Calibri"/>
      <family val="2"/>
      <scheme val="minor"/>
    </font>
    <font>
      <sz val="9"/>
      <color theme="1"/>
      <name val="Century Gothic"/>
      <family val="1"/>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b/>
      <sz val="9"/>
      <color theme="1"/>
      <name val="Century Gothic"/>
      <family val="1"/>
    </font>
    <font>
      <b/>
      <sz val="28"/>
      <color theme="0" tint="-0.249977111117893"/>
      <name val="Century Gothic"/>
      <family val="1"/>
    </font>
    <font>
      <b/>
      <sz val="11"/>
      <color theme="1"/>
      <name val="Calibri"/>
      <family val="2"/>
      <scheme val="minor"/>
    </font>
    <font>
      <b/>
      <sz val="20"/>
      <color theme="6" tint="-0.249977111117893"/>
      <name val="Century Gothic"/>
      <family val="2"/>
    </font>
    <font>
      <b/>
      <sz val="8"/>
      <color rgb="FF00958F"/>
      <name val="Arial"/>
      <family val="2"/>
    </font>
    <font>
      <b/>
      <sz val="11"/>
      <color theme="1"/>
      <name val="Symbol"/>
      <family val="1"/>
      <charset val="2"/>
    </font>
    <font>
      <b/>
      <sz val="22"/>
      <color theme="1"/>
      <name val="Century Gothic"/>
      <family val="2"/>
    </font>
    <font>
      <b/>
      <sz val="8"/>
      <color theme="1"/>
      <name val="Century Gothic"/>
      <family val="2"/>
    </font>
    <font>
      <sz val="9"/>
      <color theme="1"/>
      <name val="Century Gothic"/>
      <family val="1"/>
      <charset val="2"/>
    </font>
    <font>
      <sz val="9"/>
      <color theme="1"/>
      <name val="Calibri"/>
      <family val="2"/>
      <scheme val="minor"/>
    </font>
    <font>
      <sz val="11"/>
      <color theme="1"/>
      <name val="Wingdings"/>
      <charset val="2"/>
    </font>
    <font>
      <sz val="18"/>
      <name val="Century Gothic"/>
      <family val="2"/>
    </font>
    <font>
      <b/>
      <sz val="18"/>
      <name val="Century Gothic"/>
      <family val="2"/>
    </font>
    <font>
      <sz val="11"/>
      <color theme="1"/>
      <name val="Calibri"/>
      <family val="2"/>
    </font>
    <font>
      <sz val="11"/>
      <color theme="1"/>
      <name val="Calibri"/>
      <family val="2"/>
      <charset val="2"/>
    </font>
    <font>
      <sz val="20"/>
      <color theme="1"/>
      <name val="Calibri"/>
      <family val="2"/>
      <scheme val="minor"/>
    </font>
    <font>
      <sz val="8"/>
      <color theme="1"/>
      <name val="Century Gothic"/>
      <family val="2"/>
    </font>
  </fonts>
  <fills count="10">
    <fill>
      <patternFill patternType="none"/>
    </fill>
    <fill>
      <patternFill patternType="gray125"/>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tint="0.59999389629810485"/>
        <bgColor indexed="64"/>
      </patternFill>
    </fill>
  </fills>
  <borders count="65">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77111117893"/>
      </left>
      <right/>
      <top style="thin">
        <color indexed="64"/>
      </top>
      <bottom style="thin">
        <color theme="0" tint="-0.249977111117893"/>
      </bottom>
      <diagonal/>
    </border>
    <border>
      <left/>
      <right style="thin">
        <color indexed="64"/>
      </right>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34998626667073579"/>
      </top>
      <bottom/>
      <diagonal/>
    </border>
    <border>
      <left style="thin">
        <color indexed="64"/>
      </left>
      <right style="thin">
        <color indexed="64"/>
      </right>
      <top/>
      <bottom style="thin">
        <color theme="0" tint="-0.34998626667073579"/>
      </bottom>
      <diagonal/>
    </border>
    <border>
      <left style="thin">
        <color indexed="64"/>
      </left>
      <right style="thin">
        <color indexed="64"/>
      </right>
      <top/>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44" fontId="4" fillId="0" borderId="0" applyFont="0" applyFill="0" applyBorder="0" applyAlignment="0" applyProtection="0"/>
    <xf numFmtId="0" fontId="4" fillId="0" borderId="0"/>
  </cellStyleXfs>
  <cellXfs count="240">
    <xf numFmtId="0" fontId="0" fillId="0" borderId="0" xfId="0"/>
    <xf numFmtId="0" fontId="2" fillId="0" borderId="0" xfId="0" applyFont="1" applyAlignment="1">
      <alignment wrapText="1"/>
    </xf>
    <xf numFmtId="0" fontId="3" fillId="0" borderId="0" xfId="0" applyFont="1" applyBorder="1" applyAlignment="1">
      <alignment horizontal="center" wrapText="1"/>
    </xf>
    <xf numFmtId="0" fontId="5"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9" fillId="0" borderId="0" xfId="0" applyFont="1" applyAlignment="1">
      <alignment vertical="center" wrapText="1"/>
    </xf>
    <xf numFmtId="0" fontId="11" fillId="0" borderId="0" xfId="0" applyFont="1" applyFill="1" applyBorder="1" applyAlignment="1">
      <alignment horizontal="center" vertical="center"/>
    </xf>
    <xf numFmtId="0" fontId="0" fillId="0" borderId="0" xfId="0" applyBorder="1"/>
    <xf numFmtId="0" fontId="14" fillId="0" borderId="0" xfId="0" applyFont="1" applyBorder="1" applyAlignment="1">
      <alignment vertical="center"/>
    </xf>
    <xf numFmtId="0" fontId="13" fillId="0" borderId="8" xfId="0" applyFont="1" applyFill="1" applyBorder="1" applyAlignment="1">
      <alignment horizontal="right" vertical="top"/>
    </xf>
    <xf numFmtId="0" fontId="0" fillId="0" borderId="0" xfId="0" applyFill="1" applyBorder="1"/>
    <xf numFmtId="0" fontId="0" fillId="0" borderId="0" xfId="0" applyFill="1" applyBorder="1"/>
    <xf numFmtId="0" fontId="10" fillId="0" borderId="5" xfId="0" applyFont="1" applyFill="1" applyBorder="1" applyAlignment="1">
      <alignment horizontal="right"/>
    </xf>
    <xf numFmtId="0" fontId="10" fillId="0" borderId="9" xfId="0" applyFont="1" applyFill="1" applyBorder="1" applyAlignment="1">
      <alignment horizontal="right"/>
    </xf>
    <xf numFmtId="0" fontId="19"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7" fillId="2" borderId="12" xfId="0" applyFont="1" applyFill="1" applyBorder="1" applyAlignment="1">
      <alignment horizontal="left" vertical="center" wrapText="1" indent="1"/>
    </xf>
    <xf numFmtId="164" fontId="15" fillId="0" borderId="14" xfId="0" applyNumberFormat="1" applyFont="1" applyBorder="1" applyAlignment="1">
      <alignment horizontal="center" vertical="center" wrapText="1"/>
    </xf>
    <xf numFmtId="0" fontId="7" fillId="2" borderId="15" xfId="0" applyFont="1" applyFill="1" applyBorder="1" applyAlignment="1">
      <alignment horizontal="left" vertical="center" wrapText="1" indent="1"/>
    </xf>
    <xf numFmtId="164" fontId="15" fillId="0" borderId="16" xfId="0" applyNumberFormat="1" applyFont="1" applyBorder="1" applyAlignment="1">
      <alignment horizontal="center" vertical="center" wrapText="1"/>
    </xf>
    <xf numFmtId="0" fontId="7" fillId="2" borderId="17" xfId="0" applyFont="1" applyFill="1" applyBorder="1" applyAlignment="1">
      <alignment horizontal="left" vertical="center" wrapText="1" indent="1"/>
    </xf>
    <xf numFmtId="0" fontId="7" fillId="3" borderId="18" xfId="0" applyFont="1" applyFill="1" applyBorder="1" applyAlignment="1">
      <alignment horizontal="center" vertical="center" wrapText="1"/>
    </xf>
    <xf numFmtId="0" fontId="7" fillId="2" borderId="19" xfId="0" applyFont="1" applyFill="1" applyBorder="1" applyAlignment="1">
      <alignment horizontal="left" vertical="center" wrapText="1" indent="1"/>
    </xf>
    <xf numFmtId="165" fontId="3" fillId="0" borderId="23" xfId="0" applyNumberFormat="1" applyFont="1" applyBorder="1" applyAlignment="1">
      <alignment horizontal="center" vertical="center" wrapText="1"/>
    </xf>
    <xf numFmtId="44" fontId="3" fillId="0" borderId="23" xfId="3" applyFont="1" applyBorder="1" applyAlignment="1">
      <alignment horizontal="center" vertical="center"/>
    </xf>
    <xf numFmtId="44" fontId="3" fillId="5" borderId="29" xfId="3" applyFont="1" applyFill="1" applyBorder="1" applyAlignment="1">
      <alignment horizontal="center" vertical="center"/>
    </xf>
    <xf numFmtId="0" fontId="0" fillId="0" borderId="4" xfId="0" applyFill="1" applyBorder="1"/>
    <xf numFmtId="0" fontId="7" fillId="4" borderId="25" xfId="0" applyFont="1" applyFill="1" applyBorder="1" applyAlignment="1">
      <alignment horizontal="left" vertical="center" wrapText="1" indent="2"/>
    </xf>
    <xf numFmtId="0" fontId="7" fillId="4" borderId="28" xfId="0" applyFont="1" applyFill="1" applyBorder="1" applyAlignment="1">
      <alignment horizontal="left" vertical="center" wrapText="1" indent="2"/>
    </xf>
    <xf numFmtId="0" fontId="7" fillId="4" borderId="30" xfId="0" applyFont="1" applyFill="1" applyBorder="1" applyAlignment="1">
      <alignment horizontal="left" vertical="center" wrapText="1" indent="2"/>
    </xf>
    <xf numFmtId="44" fontId="8" fillId="7" borderId="32" xfId="3" applyFont="1" applyFill="1" applyBorder="1" applyAlignment="1">
      <alignment horizontal="center" vertical="center" wrapText="1"/>
    </xf>
    <xf numFmtId="0" fontId="7" fillId="4" borderId="34" xfId="0" applyFont="1" applyFill="1" applyBorder="1" applyAlignment="1">
      <alignment horizontal="left" vertical="center" wrapText="1" indent="2"/>
    </xf>
    <xf numFmtId="0" fontId="3" fillId="0" borderId="33" xfId="0" applyFont="1" applyFill="1" applyBorder="1" applyAlignment="1">
      <alignment horizontal="left" vertical="center" wrapText="1" indent="1"/>
    </xf>
    <xf numFmtId="0" fontId="16" fillId="0" borderId="37" xfId="0" applyFont="1" applyFill="1" applyBorder="1" applyAlignment="1">
      <alignment horizontal="left" vertical="center" wrapText="1" indent="1"/>
    </xf>
    <xf numFmtId="0" fontId="16" fillId="0" borderId="38" xfId="0" applyFont="1" applyFill="1" applyBorder="1" applyAlignment="1">
      <alignment horizontal="left" vertical="center" wrapText="1" indent="1"/>
    </xf>
    <xf numFmtId="0" fontId="7" fillId="3" borderId="12" xfId="0" applyFont="1" applyFill="1" applyBorder="1" applyAlignment="1">
      <alignment horizontal="center" vertical="center" wrapText="1"/>
    </xf>
    <xf numFmtId="0" fontId="7" fillId="3" borderId="41" xfId="0" applyFont="1" applyFill="1" applyBorder="1" applyAlignment="1">
      <alignment horizontal="center" vertical="center" wrapText="1"/>
    </xf>
    <xf numFmtId="165" fontId="3" fillId="0" borderId="35" xfId="0" applyNumberFormat="1" applyFont="1" applyBorder="1" applyAlignment="1">
      <alignment horizontal="center" vertical="center" wrapText="1"/>
    </xf>
    <xf numFmtId="44" fontId="3" fillId="0" borderId="35" xfId="3" applyFont="1" applyBorder="1" applyAlignment="1">
      <alignment horizontal="center" vertical="center"/>
    </xf>
    <xf numFmtId="44" fontId="3" fillId="5" borderId="36" xfId="3" applyFont="1" applyFill="1" applyBorder="1" applyAlignment="1">
      <alignment horizontal="center" vertical="center"/>
    </xf>
    <xf numFmtId="0" fontId="7" fillId="4" borderId="47"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0" fillId="0" borderId="8" xfId="0" applyFill="1" applyBorder="1"/>
    <xf numFmtId="0" fontId="12" fillId="0" borderId="8" xfId="0" applyFont="1" applyFill="1" applyBorder="1" applyAlignment="1">
      <alignment horizontal="right" vertical="center"/>
    </xf>
    <xf numFmtId="0" fontId="0" fillId="0" borderId="50" xfId="0" applyFill="1" applyBorder="1"/>
    <xf numFmtId="0" fontId="7" fillId="4" borderId="47" xfId="0" applyFont="1" applyFill="1" applyBorder="1" applyAlignment="1">
      <alignment horizontal="center" vertical="center" wrapText="1"/>
    </xf>
    <xf numFmtId="0" fontId="0" fillId="0" borderId="0" xfId="0" applyFill="1" applyBorder="1"/>
    <xf numFmtId="0" fontId="0" fillId="0" borderId="4" xfId="0" applyFill="1" applyBorder="1"/>
    <xf numFmtId="0" fontId="3" fillId="0" borderId="24" xfId="0" applyFont="1" applyBorder="1" applyAlignment="1">
      <alignment vertical="center" wrapText="1"/>
    </xf>
    <xf numFmtId="0" fontId="3" fillId="0" borderId="40" xfId="0" applyFont="1" applyBorder="1" applyAlignment="1">
      <alignment vertical="center" wrapText="1"/>
    </xf>
    <xf numFmtId="164" fontId="15" fillId="6" borderId="63" xfId="0" applyNumberFormat="1" applyFont="1" applyFill="1" applyBorder="1" applyAlignment="1">
      <alignment vertical="center" wrapText="1"/>
    </xf>
    <xf numFmtId="164" fontId="15" fillId="6" borderId="22" xfId="0" applyNumberFormat="1" applyFont="1" applyFill="1" applyBorder="1" applyAlignment="1">
      <alignment vertical="center" wrapText="1"/>
    </xf>
    <xf numFmtId="164" fontId="15" fillId="6" borderId="63" xfId="0" applyNumberFormat="1" applyFont="1" applyFill="1" applyBorder="1" applyAlignment="1">
      <alignment horizontal="center" vertical="center" wrapText="1"/>
    </xf>
    <xf numFmtId="164" fontId="15" fillId="6" borderId="22" xfId="0" applyNumberFormat="1" applyFont="1" applyFill="1" applyBorder="1" applyAlignment="1">
      <alignment horizontal="center" vertical="center" wrapText="1"/>
    </xf>
    <xf numFmtId="0" fontId="7" fillId="4" borderId="47" xfId="0" applyFont="1" applyFill="1" applyBorder="1" applyAlignment="1">
      <alignment horizontal="center" vertical="center" wrapText="1"/>
    </xf>
    <xf numFmtId="0" fontId="0" fillId="0" borderId="0" xfId="0" applyFill="1" applyBorder="1"/>
    <xf numFmtId="0" fontId="0" fillId="0" borderId="4" xfId="0" applyFill="1" applyBorder="1"/>
    <xf numFmtId="0" fontId="0" fillId="0" borderId="0" xfId="0" applyFill="1" applyBorder="1"/>
    <xf numFmtId="0" fontId="0" fillId="0" borderId="4" xfId="0" applyFill="1" applyBorder="1"/>
    <xf numFmtId="0" fontId="7" fillId="4" borderId="47" xfId="0" applyFont="1" applyFill="1" applyBorder="1" applyAlignment="1">
      <alignment horizontal="center" vertical="center" wrapText="1"/>
    </xf>
    <xf numFmtId="0" fontId="0" fillId="0" borderId="0" xfId="0" applyFill="1" applyBorder="1"/>
    <xf numFmtId="0" fontId="0" fillId="0" borderId="4" xfId="0" applyFill="1" applyBorder="1"/>
    <xf numFmtId="0" fontId="7" fillId="4" borderId="47"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0" fillId="0" borderId="0" xfId="0" applyFill="1" applyBorder="1"/>
    <xf numFmtId="0" fontId="0" fillId="0" borderId="4" xfId="0" applyFill="1" applyBorder="1"/>
    <xf numFmtId="0" fontId="7" fillId="4" borderId="47" xfId="0" applyFont="1" applyFill="1" applyBorder="1" applyAlignment="1">
      <alignment horizontal="center" vertical="center" wrapText="1"/>
    </xf>
    <xf numFmtId="0" fontId="0" fillId="0" borderId="0" xfId="0" applyFill="1" applyBorder="1"/>
    <xf numFmtId="0" fontId="0" fillId="0" borderId="4" xfId="0" applyFill="1" applyBorder="1"/>
    <xf numFmtId="0" fontId="0" fillId="0" borderId="0" xfId="0" applyFill="1" applyBorder="1"/>
    <xf numFmtId="0" fontId="0" fillId="0" borderId="4" xfId="0" applyFill="1" applyBorder="1"/>
    <xf numFmtId="0" fontId="7" fillId="4" borderId="47" xfId="0" applyFont="1" applyFill="1" applyBorder="1" applyAlignment="1">
      <alignment horizontal="center" vertical="center" wrapText="1"/>
    </xf>
    <xf numFmtId="2" fontId="3" fillId="0" borderId="35" xfId="0" applyNumberFormat="1" applyFont="1" applyBorder="1" applyAlignment="1">
      <alignment horizontal="center" vertical="center" wrapText="1"/>
    </xf>
    <xf numFmtId="0" fontId="7" fillId="4" borderId="47" xfId="0" applyFont="1" applyFill="1" applyBorder="1" applyAlignment="1">
      <alignment horizontal="center" vertical="center" wrapText="1"/>
    </xf>
    <xf numFmtId="0" fontId="0" fillId="0" borderId="0" xfId="0" applyFill="1" applyBorder="1"/>
    <xf numFmtId="0" fontId="0" fillId="0" borderId="4" xfId="0" applyFill="1" applyBorder="1"/>
    <xf numFmtId="0" fontId="14" fillId="0" borderId="0" xfId="0" applyFont="1" applyFill="1" applyBorder="1" applyAlignment="1">
      <alignment vertical="center"/>
    </xf>
    <xf numFmtId="0" fontId="13" fillId="0" borderId="9" xfId="0" applyFont="1" applyFill="1" applyBorder="1" applyAlignment="1">
      <alignment horizontal="right" vertical="top"/>
    </xf>
    <xf numFmtId="2" fontId="3" fillId="0" borderId="23" xfId="0" applyNumberFormat="1" applyFont="1" applyBorder="1" applyAlignment="1">
      <alignment horizontal="center" vertical="center" wrapText="1"/>
    </xf>
    <xf numFmtId="0" fontId="7" fillId="4" borderId="47" xfId="0" applyFont="1" applyFill="1" applyBorder="1" applyAlignment="1">
      <alignment horizontal="center" vertical="center" wrapText="1"/>
    </xf>
    <xf numFmtId="0" fontId="0" fillId="0" borderId="0" xfId="0" applyFill="1" applyBorder="1"/>
    <xf numFmtId="0" fontId="0" fillId="0" borderId="4" xfId="0" applyFill="1" applyBorder="1"/>
    <xf numFmtId="0" fontId="7" fillId="4" borderId="47" xfId="0" applyFont="1" applyFill="1" applyBorder="1" applyAlignment="1">
      <alignment horizontal="center" vertical="center" wrapText="1"/>
    </xf>
    <xf numFmtId="0" fontId="3" fillId="0" borderId="1" xfId="0" applyFont="1" applyBorder="1" applyAlignment="1">
      <alignment horizontal="left" vertical="center" indent="1"/>
    </xf>
    <xf numFmtId="0" fontId="3" fillId="0" borderId="24" xfId="0" applyFont="1" applyBorder="1" applyAlignment="1">
      <alignment vertical="center"/>
    </xf>
    <xf numFmtId="0" fontId="0" fillId="0" borderId="0" xfId="0" applyFill="1" applyBorder="1"/>
    <xf numFmtId="0" fontId="0" fillId="0" borderId="4" xfId="0" applyFill="1" applyBorder="1"/>
    <xf numFmtId="0" fontId="7" fillId="4" borderId="47" xfId="0" applyFont="1" applyFill="1" applyBorder="1" applyAlignment="1">
      <alignment horizontal="center" vertical="center" wrapText="1"/>
    </xf>
    <xf numFmtId="0" fontId="1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wrapText="1"/>
    </xf>
    <xf numFmtId="0" fontId="3" fillId="0" borderId="33" xfId="0" applyFont="1" applyBorder="1" applyAlignment="1">
      <alignment horizontal="left" vertical="center" wrapText="1" indent="1"/>
    </xf>
    <xf numFmtId="0" fontId="16" fillId="0" borderId="37" xfId="0" applyFont="1" applyBorder="1" applyAlignment="1">
      <alignment horizontal="left" vertical="center" wrapText="1" indent="1"/>
    </xf>
    <xf numFmtId="0" fontId="16" fillId="0" borderId="38" xfId="0" applyFont="1" applyBorder="1" applyAlignment="1">
      <alignment horizontal="left" vertical="center" wrapText="1" indent="1"/>
    </xf>
    <xf numFmtId="0" fontId="10" fillId="0" borderId="5" xfId="0" applyFont="1" applyBorder="1" applyAlignment="1">
      <alignment horizontal="right"/>
    </xf>
    <xf numFmtId="0" fontId="13" fillId="0" borderId="8" xfId="0" applyFont="1" applyBorder="1" applyAlignment="1">
      <alignment horizontal="right" vertical="top"/>
    </xf>
    <xf numFmtId="0" fontId="13" fillId="0" borderId="9" xfId="0" applyFont="1" applyBorder="1" applyAlignment="1">
      <alignment horizontal="right" vertical="top"/>
    </xf>
    <xf numFmtId="0" fontId="0" fillId="0" borderId="8" xfId="0" applyBorder="1"/>
    <xf numFmtId="0" fontId="0" fillId="0" borderId="0" xfId="0"/>
    <xf numFmtId="0" fontId="0" fillId="0" borderId="4" xfId="0" applyBorder="1"/>
    <xf numFmtId="0" fontId="12" fillId="0" borderId="8" xfId="0" applyFont="1" applyBorder="1" applyAlignment="1">
      <alignment horizontal="right" vertical="center"/>
    </xf>
    <xf numFmtId="0" fontId="0" fillId="0" borderId="50" xfId="0" applyBorder="1"/>
    <xf numFmtId="0" fontId="0" fillId="0" borderId="0" xfId="0" applyFill="1" applyBorder="1"/>
    <xf numFmtId="0" fontId="0" fillId="0" borderId="4" xfId="0" applyFill="1" applyBorder="1"/>
    <xf numFmtId="0" fontId="7" fillId="4" borderId="47" xfId="0" applyFont="1" applyFill="1" applyBorder="1" applyAlignment="1">
      <alignment horizontal="center" vertical="center" wrapText="1"/>
    </xf>
    <xf numFmtId="0" fontId="0" fillId="0" borderId="0" xfId="0"/>
    <xf numFmtId="0" fontId="0" fillId="0" borderId="4" xfId="0" applyBorder="1"/>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0" fillId="0" borderId="0" xfId="0" applyFill="1" applyBorder="1" applyAlignment="1">
      <alignment vertical="top"/>
    </xf>
    <xf numFmtId="0" fontId="0" fillId="0" borderId="4" xfId="0" applyFill="1" applyBorder="1" applyAlignment="1">
      <alignment vertical="top"/>
    </xf>
    <xf numFmtId="0" fontId="7" fillId="4" borderId="52"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4" borderId="53" xfId="0" applyFont="1" applyFill="1" applyBorder="1" applyAlignment="1">
      <alignment horizontal="left" vertical="center" wrapText="1"/>
    </xf>
    <xf numFmtId="0" fontId="7" fillId="4" borderId="54" xfId="0" applyFont="1" applyFill="1" applyBorder="1" applyAlignment="1">
      <alignment horizontal="left" vertical="center" wrapText="1"/>
    </xf>
    <xf numFmtId="0" fontId="0" fillId="0" borderId="56" xfId="0" applyFill="1" applyBorder="1" applyAlignment="1">
      <alignment horizontal="center"/>
    </xf>
    <xf numFmtId="0" fontId="0" fillId="0" borderId="52" xfId="0" applyFill="1" applyBorder="1" applyAlignment="1">
      <alignment horizontal="center"/>
    </xf>
    <xf numFmtId="0" fontId="23" fillId="0" borderId="53" xfId="0" applyFont="1" applyFill="1" applyBorder="1" applyAlignment="1">
      <alignment horizontal="left" vertical="center"/>
    </xf>
    <xf numFmtId="0" fontId="0" fillId="0" borderId="54" xfId="0" applyFill="1" applyBorder="1" applyAlignment="1">
      <alignment horizontal="left" vertical="center"/>
    </xf>
    <xf numFmtId="0" fontId="0" fillId="0" borderId="57"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7" fillId="4" borderId="59"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22" fillId="0" borderId="57" xfId="0" applyFont="1" applyFill="1" applyBorder="1" applyAlignment="1">
      <alignment horizontal="left" vertical="center"/>
    </xf>
    <xf numFmtId="0" fontId="22" fillId="0" borderId="61" xfId="0" applyFont="1" applyFill="1" applyBorder="1" applyAlignment="1">
      <alignment horizontal="left" vertical="center"/>
    </xf>
    <xf numFmtId="0" fontId="22" fillId="0" borderId="58" xfId="0" applyFont="1" applyFill="1" applyBorder="1" applyAlignment="1">
      <alignment horizontal="left" vertical="center"/>
    </xf>
    <xf numFmtId="0" fontId="22" fillId="0" borderId="8"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 xfId="0" applyFont="1" applyFill="1" applyBorder="1" applyAlignment="1">
      <alignment horizontal="left" vertical="center"/>
    </xf>
    <xf numFmtId="0" fontId="7" fillId="4" borderId="5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0" fillId="0" borderId="61" xfId="0"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0" xfId="0" applyFill="1" applyBorder="1"/>
    <xf numFmtId="0" fontId="0" fillId="0" borderId="4" xfId="0" applyFill="1" applyBorder="1"/>
    <xf numFmtId="0" fontId="3" fillId="0" borderId="28" xfId="0" applyFont="1" applyBorder="1" applyAlignment="1">
      <alignment horizontal="left" vertical="center" wrapText="1" indent="1"/>
    </xf>
    <xf numFmtId="0" fontId="3" fillId="0" borderId="23" xfId="0" applyFont="1" applyBorder="1" applyAlignment="1">
      <alignment horizontal="left" vertical="center" wrapText="1" inden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0" xfId="0" applyFill="1" applyBorder="1" applyAlignment="1">
      <alignment horizontal="left" vertical="top" wrapText="1"/>
    </xf>
    <xf numFmtId="0" fontId="0" fillId="0" borderId="4"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9" fillId="0" borderId="0" xfId="0" applyFont="1" applyAlignment="1">
      <alignment horizontal="right" vertical="top" wrapText="1"/>
    </xf>
    <xf numFmtId="0" fontId="7" fillId="8" borderId="42" xfId="0" applyFont="1" applyFill="1" applyBorder="1" applyAlignment="1">
      <alignment horizontal="right" vertical="center" wrapText="1"/>
    </xf>
    <xf numFmtId="0" fontId="7" fillId="8" borderId="43" xfId="0" applyFont="1" applyFill="1" applyBorder="1" applyAlignment="1">
      <alignment horizontal="right" vertical="center" wrapText="1"/>
    </xf>
    <xf numFmtId="0" fontId="7" fillId="8" borderId="44" xfId="0" applyFont="1" applyFill="1" applyBorder="1" applyAlignment="1">
      <alignment horizontal="right" vertical="center" wrapText="1"/>
    </xf>
    <xf numFmtId="0" fontId="0" fillId="0" borderId="8" xfId="0" applyFont="1" applyFill="1" applyBorder="1" applyAlignment="1">
      <alignment horizontal="left"/>
    </xf>
    <xf numFmtId="0" fontId="0" fillId="0" borderId="0" xfId="0" applyFont="1" applyFill="1" applyBorder="1" applyAlignment="1">
      <alignment horizontal="left"/>
    </xf>
    <xf numFmtId="0" fontId="0" fillId="0" borderId="4" xfId="0" applyFont="1" applyFill="1" applyBorder="1" applyAlignment="1">
      <alignment horizontal="left"/>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left" vertical="center" indent="1"/>
    </xf>
    <xf numFmtId="0" fontId="3" fillId="0" borderId="3" xfId="0" applyFont="1" applyBorder="1" applyAlignment="1">
      <alignment horizontal="left" vertical="center" indent="1"/>
    </xf>
    <xf numFmtId="0" fontId="15" fillId="0" borderId="64" xfId="0" applyFont="1" applyBorder="1" applyAlignment="1">
      <alignment horizontal="left" vertical="center" wrapText="1"/>
    </xf>
    <xf numFmtId="0" fontId="24" fillId="0" borderId="64" xfId="0" applyFont="1" applyBorder="1" applyAlignment="1">
      <alignment horizontal="left" vertical="center" wrapText="1"/>
    </xf>
    <xf numFmtId="0" fontId="3" fillId="0" borderId="1"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9" borderId="13" xfId="0" applyFont="1" applyFill="1" applyBorder="1" applyAlignment="1">
      <alignment horizontal="left" vertical="center" wrapText="1" indent="1"/>
    </xf>
    <xf numFmtId="0" fontId="3" fillId="9" borderId="39"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0" fillId="0" borderId="6" xfId="0" applyFill="1" applyBorder="1"/>
    <xf numFmtId="0" fontId="0" fillId="0" borderId="7" xfId="0" applyFill="1" applyBorder="1"/>
    <xf numFmtId="0" fontId="3" fillId="0" borderId="20"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22" xfId="0" applyFont="1" applyFill="1" applyBorder="1" applyAlignment="1">
      <alignment horizontal="left" vertical="center" wrapText="1" indent="1"/>
    </xf>
    <xf numFmtId="0" fontId="17" fillId="0" borderId="26"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27" xfId="0" applyFont="1" applyBorder="1" applyAlignment="1">
      <alignment horizontal="left" vertical="center" wrapText="1" indent="1"/>
    </xf>
    <xf numFmtId="0" fontId="17" fillId="0" borderId="35"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17" fillId="0" borderId="31"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3" fillId="0" borderId="45" xfId="0" applyFont="1" applyBorder="1" applyAlignment="1">
      <alignment horizontal="left" vertical="center" wrapText="1" indent="1"/>
    </xf>
    <xf numFmtId="0" fontId="3" fillId="0" borderId="35" xfId="0" applyFont="1" applyBorder="1" applyAlignment="1">
      <alignment horizontal="left" vertical="center" wrapText="1" inden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10" xfId="0" applyFill="1" applyBorder="1"/>
    <xf numFmtId="0" fontId="0" fillId="0" borderId="11" xfId="0" applyFill="1" applyBorder="1"/>
    <xf numFmtId="0" fontId="3" fillId="0" borderId="20"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22" xfId="0" applyFont="1" applyBorder="1" applyAlignment="1">
      <alignment horizontal="left" vertical="center" wrapText="1" indent="1"/>
    </xf>
    <xf numFmtId="0" fontId="0" fillId="0" borderId="6" xfId="0" applyBorder="1"/>
    <xf numFmtId="0" fontId="0" fillId="0" borderId="7" xfId="0" applyBorder="1"/>
    <xf numFmtId="0" fontId="17" fillId="0" borderId="35" xfId="0" applyFont="1" applyBorder="1" applyAlignment="1">
      <alignment horizontal="left" vertical="center" wrapText="1" indent="1"/>
    </xf>
    <xf numFmtId="0" fontId="3" fillId="0" borderId="36" xfId="0" applyFont="1" applyBorder="1" applyAlignment="1">
      <alignment horizontal="left" vertical="center" wrapText="1" indent="1"/>
    </xf>
    <xf numFmtId="0" fontId="17" fillId="0" borderId="31" xfId="0" applyFont="1" applyBorder="1" applyAlignment="1">
      <alignment horizontal="left" vertical="center" wrapText="1" indent="1"/>
    </xf>
    <xf numFmtId="0" fontId="3" fillId="0" borderId="31" xfId="0" applyFont="1" applyBorder="1" applyAlignment="1">
      <alignment horizontal="left" vertical="center" wrapText="1" indent="1"/>
    </xf>
    <xf numFmtId="0" fontId="3" fillId="0" borderId="32" xfId="0" applyFont="1" applyBorder="1" applyAlignment="1">
      <alignment horizontal="left" vertical="center" wrapText="1" indent="1"/>
    </xf>
    <xf numFmtId="0" fontId="0" fillId="0" borderId="0" xfId="0"/>
    <xf numFmtId="0" fontId="0" fillId="0" borderId="4" xfId="0" applyBorder="1"/>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xf>
    <xf numFmtId="0" fontId="0" fillId="0" borderId="0" xfId="0" applyAlignment="1">
      <alignment horizontal="left"/>
    </xf>
    <xf numFmtId="0" fontId="0" fillId="0" borderId="4" xfId="0" applyBorder="1" applyAlignment="1">
      <alignment horizontal="left"/>
    </xf>
    <xf numFmtId="0" fontId="0" fillId="0" borderId="0" xfId="0" applyAlignment="1">
      <alignment vertical="top"/>
    </xf>
    <xf numFmtId="0" fontId="0" fillId="0" borderId="4" xfId="0" applyBorder="1" applyAlignment="1">
      <alignment vertical="top"/>
    </xf>
    <xf numFmtId="0" fontId="0" fillId="0" borderId="56" xfId="0" applyBorder="1" applyAlignment="1">
      <alignment horizontal="center"/>
    </xf>
    <xf numFmtId="0" fontId="0" fillId="0" borderId="52" xfId="0" applyBorder="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2" fillId="0" borderId="57" xfId="0" applyFont="1" applyBorder="1" applyAlignment="1">
      <alignment horizontal="left" vertical="center"/>
    </xf>
    <xf numFmtId="0" fontId="22" fillId="0" borderId="61" xfId="0" applyFont="1" applyBorder="1" applyAlignment="1">
      <alignment horizontal="left" vertical="center"/>
    </xf>
    <xf numFmtId="0" fontId="22" fillId="0" borderId="58"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4" xfId="0" applyFont="1" applyBorder="1" applyAlignment="1">
      <alignment horizontal="left" vertical="center"/>
    </xf>
    <xf numFmtId="0" fontId="23" fillId="0" borderId="53" xfId="0" applyFont="1"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center"/>
    </xf>
    <xf numFmtId="0" fontId="0" fillId="0" borderId="59" xfId="0" applyBorder="1" applyAlignment="1">
      <alignment horizontal="center"/>
    </xf>
    <xf numFmtId="0" fontId="0" fillId="0" borderId="60" xfId="0" applyBorder="1" applyAlignment="1">
      <alignment horizontal="center"/>
    </xf>
  </cellXfs>
  <cellStyles count="5">
    <cellStyle name="Currency" xfId="3" builtinId="4"/>
    <cellStyle name="Followed Hyperlink" xfId="1" builtinId="9" hidden="1"/>
    <cellStyle name="Followed Hyperlink" xfId="2" builtinId="9" hidden="1"/>
    <cellStyle name="Normal" xfId="0" builtinId="0"/>
    <cellStyle name="Normal 2" xfId="4" xr:uid="{00000000-0005-0000-0000-000005000000}"/>
  </cellStyles>
  <dxfs count="0"/>
  <tableStyles count="0" defaultTableStyle="TableStyleMedium2" defaultPivotStyle="PivotStyleLight16"/>
  <colors>
    <mruColors>
      <color rgb="FF00BD32"/>
      <color rgb="FF03C25B"/>
      <color rgb="FFEAEEF3"/>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79B74532-5BCB-4E6E-9431-9C2908103399}"/>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a:sym typeface="Wingdings" panose="05000000000000000000" pitchFamily="2" charset="2"/>
            </a:rPr>
            <a:t>Review all equipment before leaving workshop</a:t>
          </a:r>
        </a:p>
        <a:p>
          <a:pPr marL="171450" indent="-171450">
            <a:buFont typeface="Wingdings" panose="05000000000000000000" pitchFamily="2" charset="2"/>
            <a:buChar char="q"/>
          </a:pPr>
          <a:r>
            <a:rPr lang="en-US" sz="1100">
              <a:sym typeface="Wingdings" panose="05000000000000000000" pitchFamily="2" charset="2"/>
            </a:rPr>
            <a:t>Barricade off all work area when in traffic areas.  </a:t>
          </a:r>
        </a:p>
        <a:p>
          <a:pPr marL="171450" indent="-171450">
            <a:buFont typeface="Wingdings" panose="05000000000000000000" pitchFamily="2" charset="2"/>
            <a:buChar char="q"/>
          </a:pPr>
          <a:r>
            <a:rPr lang="en-US" sz="1100">
              <a:sym typeface="Wingdings" panose="05000000000000000000" pitchFamily="2" charset="2"/>
            </a:rPr>
            <a:t>Note conditions of manhole structure especially infiltration at joints and around frame, repair with waterproofing cement grout.</a:t>
          </a:r>
        </a:p>
        <a:p>
          <a:pPr marL="171450" indent="-171450">
            <a:buFont typeface="Wingdings" panose="05000000000000000000" pitchFamily="2" charset="2"/>
            <a:buChar char="q"/>
          </a:pPr>
          <a:r>
            <a:rPr lang="en-US" sz="1100">
              <a:sym typeface="Wingdings" panose="05000000000000000000" pitchFamily="2" charset="2"/>
            </a:rPr>
            <a:t>Prepare list of observed maintenance and repair work required.</a:t>
          </a:r>
        </a:p>
        <a:p>
          <a:pPr marL="171450" indent="-171450">
            <a:buFont typeface="Wingdings" panose="05000000000000000000" pitchFamily="2" charset="2"/>
            <a:buChar char="q"/>
          </a:pPr>
          <a:r>
            <a:rPr lang="en-US" sz="1100">
              <a:sym typeface="Wingdings" panose="05000000000000000000" pitchFamily="2" charset="2"/>
            </a:rPr>
            <a:t>Inspect interior of sewer pipe.  If there is evidence of siltation or the accumulation of solids, use rodding equipment to remove</a:t>
          </a:r>
          <a:r>
            <a:rPr lang="en-US" sz="1100" baseline="0">
              <a:sym typeface="Wingdings" panose="05000000000000000000" pitchFamily="2" charset="2"/>
            </a:rPr>
            <a:t> </a:t>
          </a:r>
          <a:r>
            <a:rPr lang="en-US" sz="1100">
              <a:sym typeface="Wingdings" panose="05000000000000000000" pitchFamily="2" charset="2"/>
            </a:rPr>
            <a:t>or engage qualified contractor.  Additionally note any areas which are in need of possible repairs.</a:t>
          </a:r>
        </a:p>
        <a:p>
          <a:endParaRPr lang="en-US" sz="1100"/>
        </a:p>
      </xdr:txBody>
    </xdr:sp>
    <xdr:clientData/>
  </xdr:twoCellAnchor>
  <xdr:twoCellAnchor>
    <xdr:from>
      <xdr:col>0</xdr:col>
      <xdr:colOff>118110</xdr:colOff>
      <xdr:row>30</xdr:row>
      <xdr:rowOff>72391</xdr:rowOff>
    </xdr:from>
    <xdr:to>
      <xdr:col>2</xdr:col>
      <xdr:colOff>140970</xdr:colOff>
      <xdr:row>34</xdr:row>
      <xdr:rowOff>175261</xdr:rowOff>
    </xdr:to>
    <xdr:sp macro="" textlink="">
      <xdr:nvSpPr>
        <xdr:cNvPr id="3" name="TextBox 2">
          <a:extLst>
            <a:ext uri="{FF2B5EF4-FFF2-40B4-BE49-F238E27FC236}">
              <a16:creationId xmlns:a16="http://schemas.microsoft.com/office/drawing/2014/main" id="{30201BF9-0935-4391-8D08-DB19F91A880F}"/>
            </a:ext>
          </a:extLst>
        </xdr:cNvPr>
        <xdr:cNvSpPr txBox="1"/>
      </xdr:nvSpPr>
      <xdr:spPr>
        <a:xfrm>
          <a:off x="118110" y="7418071"/>
          <a:ext cx="3817620" cy="1062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Illumination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5" name="TextBox 4">
          <a:extLst>
            <a:ext uri="{FF2B5EF4-FFF2-40B4-BE49-F238E27FC236}">
              <a16:creationId xmlns:a16="http://schemas.microsoft.com/office/drawing/2014/main" id="{47F19A5B-E333-44E6-96C9-69C74B4B6FA8}"/>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2</xdr:col>
      <xdr:colOff>5715</xdr:colOff>
      <xdr:row>30</xdr:row>
      <xdr:rowOff>91440</xdr:rowOff>
    </xdr:from>
    <xdr:to>
      <xdr:col>4</xdr:col>
      <xdr:colOff>765810</xdr:colOff>
      <xdr:row>33</xdr:row>
      <xdr:rowOff>179070</xdr:rowOff>
    </xdr:to>
    <xdr:sp macro="" textlink="">
      <xdr:nvSpPr>
        <xdr:cNvPr id="6" name="TextBox 5">
          <a:extLst>
            <a:ext uri="{FF2B5EF4-FFF2-40B4-BE49-F238E27FC236}">
              <a16:creationId xmlns:a16="http://schemas.microsoft.com/office/drawing/2014/main" id="{ED20286D-AE5A-4CD3-8DA5-698F7BE62EA8}"/>
            </a:ext>
          </a:extLst>
        </xdr:cNvPr>
        <xdr:cNvSpPr txBox="1"/>
      </xdr:nvSpPr>
      <xdr:spPr>
        <a:xfrm>
          <a:off x="3800475" y="7437120"/>
          <a:ext cx="2962275" cy="659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endParaRPr lang="en-US" sz="1100" baseline="0">
            <a:sym typeface="Wingdings" panose="05000000000000000000" pitchFamily="2" charset="2"/>
          </a:endParaRPr>
        </a:p>
        <a:p>
          <a:pPr marL="171450" indent="-171450">
            <a:buFont typeface="Wingdings" panose="05000000000000000000" pitchFamily="2" charset="2"/>
            <a:buChar char="q"/>
          </a:pPr>
          <a:r>
            <a:rPr lang="en-US" sz="1100" baseline="0">
              <a:sym typeface="Wingdings" panose="05000000000000000000" pitchFamily="2" charset="2"/>
            </a:rPr>
            <a:t>	Confined Spaces</a:t>
          </a:r>
        </a:p>
        <a:p>
          <a:pPr marL="171450" indent="-171450">
            <a:buFont typeface="Wingdings" panose="05000000000000000000" pitchFamily="2" charset="2"/>
            <a:buChar char="q"/>
          </a:pPr>
          <a:r>
            <a:rPr lang="en-US" sz="1100" baseline="0">
              <a:sym typeface="Wingdings" panose="05000000000000000000" pitchFamily="2" charset="2"/>
            </a:rPr>
            <a:t>	Traffic Control</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4A414FB3-FB5E-403C-8652-81072E3EDBF4}"/>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Remove excessive grit &amp; grease with VAC truck (if required).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Test generators, under load, for 15 minutes.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Inspect pumps (visually check pumps and piping for defects, record amperage readings for each pump).</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Clean and inspect floats.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Complete inspection form. </a:t>
          </a:r>
          <a:r>
            <a:rPr lang="en-US"/>
            <a:t> </a:t>
          </a:r>
          <a:endParaRPr lang="en-US" sz="1100">
            <a:sym typeface="Wingdings" panose="05000000000000000000" pitchFamily="2" charset="2"/>
          </a:endParaRPr>
        </a:p>
      </xdr:txBody>
    </xdr:sp>
    <xdr:clientData/>
  </xdr:twoCellAnchor>
  <xdr:twoCellAnchor>
    <xdr:from>
      <xdr:col>0</xdr:col>
      <xdr:colOff>125730</xdr:colOff>
      <xdr:row>30</xdr:row>
      <xdr:rowOff>102870</xdr:rowOff>
    </xdr:from>
    <xdr:to>
      <xdr:col>4</xdr:col>
      <xdr:colOff>925830</xdr:colOff>
      <xdr:row>34</xdr:row>
      <xdr:rowOff>123824</xdr:rowOff>
    </xdr:to>
    <xdr:sp macro="" textlink="">
      <xdr:nvSpPr>
        <xdr:cNvPr id="3" name="TextBox 2">
          <a:extLst>
            <a:ext uri="{FF2B5EF4-FFF2-40B4-BE49-F238E27FC236}">
              <a16:creationId xmlns:a16="http://schemas.microsoft.com/office/drawing/2014/main" id="{45B06672-289B-4D9B-BCAA-FA34E356588C}"/>
            </a:ext>
          </a:extLst>
        </xdr:cNvPr>
        <xdr:cNvSpPr txBox="1"/>
      </xdr:nvSpPr>
      <xdr:spPr>
        <a:xfrm>
          <a:off x="125730" y="7332345"/>
          <a:ext cx="6772275" cy="830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olidFill>
                <a:schemeClr val="dk1"/>
              </a:solidFill>
              <a:effectLst/>
              <a:latin typeface="+mn-lt"/>
              <a:ea typeface="+mn-ea"/>
              <a:cs typeface="+mn-cs"/>
            </a:rPr>
            <a:t>Worksafe/Occupational Health &amp; Safety Regulations:</a:t>
          </a:r>
        </a:p>
        <a:p>
          <a:pPr marL="171450" indent="-171450">
            <a:buFont typeface="Wingdings" panose="05000000000000000000" pitchFamily="2" charset="2"/>
            <a:buChar char="q"/>
          </a:pPr>
          <a:r>
            <a:rPr lang="en-US" sz="1100" baseline="0">
              <a:solidFill>
                <a:schemeClr val="dk1"/>
              </a:solidFill>
              <a:effectLst/>
              <a:latin typeface="+mn-lt"/>
              <a:ea typeface="+mn-ea"/>
              <a:cs typeface="+mn-cs"/>
            </a:rPr>
            <a:t>	Working Alone or in Isolation</a:t>
          </a:r>
        </a:p>
        <a:p>
          <a:pPr marL="171450" indent="-171450">
            <a:buFont typeface="Wingdings" panose="05000000000000000000" pitchFamily="2" charset="2"/>
            <a:buChar char="q"/>
          </a:pPr>
          <a:r>
            <a:rPr lang="en-US" sz="1100" baseline="0">
              <a:solidFill>
                <a:schemeClr val="dk1"/>
              </a:solidFill>
              <a:effectLst/>
              <a:latin typeface="+mn-lt"/>
              <a:ea typeface="+mn-ea"/>
              <a:cs typeface="+mn-cs"/>
            </a:rPr>
            <a:t>	Personal Protective Clothing and Equipment</a:t>
          </a:r>
        </a:p>
        <a:p>
          <a:pPr marL="171450" indent="-171450">
            <a:buFont typeface="Wingdings" panose="05000000000000000000" pitchFamily="2" charset="2"/>
            <a:buChar char="q"/>
          </a:pPr>
          <a:endParaRPr lang="en-US" sz="1100" baseline="0">
            <a:sym typeface="Wingdings" panose="05000000000000000000" pitchFamily="2" charset="2"/>
          </a:endParaRP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385D4B49-C456-48E9-A9CE-93656A710A84}"/>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6D9B6FEF-A4D4-48D1-8B0F-C21516B1FD27}"/>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1" u="none" strike="noStrike">
              <a:solidFill>
                <a:schemeClr val="dk1"/>
              </a:solidFill>
              <a:effectLst/>
              <a:latin typeface="+mn-lt"/>
              <a:ea typeface="+mn-ea"/>
              <a:cs typeface="+mn-cs"/>
            </a:rPr>
            <a:t>	Work to be completed by O&amp;M staff or by a certified Lift Station Servicing Contractor</a:t>
          </a:r>
          <a:r>
            <a:rPr lang="en-US"/>
            <a:t> </a:t>
          </a: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Record pump hours.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Conduct Generator Maintenance GEN02</a:t>
          </a:r>
          <a:endParaRPr lang="en-US"/>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Complete inspection form.</a:t>
          </a:r>
          <a:r>
            <a:rPr lang="en-US"/>
            <a:t> </a:t>
          </a:r>
          <a:endParaRPr lang="en-US" sz="1100">
            <a:sym typeface="Wingdings" panose="05000000000000000000" pitchFamily="2" charset="2"/>
          </a:endParaRPr>
        </a:p>
      </xdr:txBody>
    </xdr:sp>
    <xdr:clientData/>
  </xdr:twoCellAnchor>
  <xdr:twoCellAnchor>
    <xdr:from>
      <xdr:col>0</xdr:col>
      <xdr:colOff>125730</xdr:colOff>
      <xdr:row>30</xdr:row>
      <xdr:rowOff>102870</xdr:rowOff>
    </xdr:from>
    <xdr:to>
      <xdr:col>4</xdr:col>
      <xdr:colOff>925830</xdr:colOff>
      <xdr:row>34</xdr:row>
      <xdr:rowOff>123824</xdr:rowOff>
    </xdr:to>
    <xdr:sp macro="" textlink="">
      <xdr:nvSpPr>
        <xdr:cNvPr id="3" name="TextBox 2">
          <a:extLst>
            <a:ext uri="{FF2B5EF4-FFF2-40B4-BE49-F238E27FC236}">
              <a16:creationId xmlns:a16="http://schemas.microsoft.com/office/drawing/2014/main" id="{39F1302F-93B1-4BFE-B349-1854459C51B1}"/>
            </a:ext>
          </a:extLst>
        </xdr:cNvPr>
        <xdr:cNvSpPr txBox="1"/>
      </xdr:nvSpPr>
      <xdr:spPr>
        <a:xfrm>
          <a:off x="125730" y="7332345"/>
          <a:ext cx="6772275" cy="830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aseline="0">
              <a:solidFill>
                <a:schemeClr val="dk1"/>
              </a:solidFill>
              <a:effectLst/>
              <a:latin typeface="+mn-lt"/>
              <a:ea typeface="+mn-ea"/>
              <a:cs typeface="+mn-cs"/>
            </a:rPr>
            <a:t>Additional Work Orders:  </a:t>
          </a:r>
          <a:r>
            <a:rPr lang="en-US" sz="1100" b="1" baseline="0">
              <a:solidFill>
                <a:schemeClr val="dk1"/>
              </a:solidFill>
              <a:effectLst/>
              <a:latin typeface="+mn-lt"/>
              <a:ea typeface="+mn-ea"/>
              <a:cs typeface="+mn-cs"/>
            </a:rPr>
            <a:t>GEN02</a:t>
          </a:r>
          <a:endParaRPr lang="en-US" sz="1100">
            <a:effectLst/>
          </a:endParaRPr>
        </a:p>
        <a:p>
          <a:pPr marL="171450" indent="-171450">
            <a:buFont typeface="Wingdings" panose="05000000000000000000" pitchFamily="2" charset="2"/>
            <a:buChar char="q"/>
          </a:pPr>
          <a:endParaRPr lang="en-US" sz="1100" baseline="0">
            <a:sym typeface="Wingdings" panose="05000000000000000000" pitchFamily="2" charset="2"/>
          </a:endParaRP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6E743B6-366A-4C7C-BB80-C8748950EB8B}"/>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821A13FD-65E1-4829-A76B-A805D5DAF921}"/>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1" u="none" strike="noStrike">
              <a:solidFill>
                <a:schemeClr val="dk1"/>
              </a:solidFill>
              <a:effectLst/>
              <a:latin typeface="+mn-lt"/>
              <a:ea typeface="+mn-ea"/>
              <a:cs typeface="+mn-cs"/>
            </a:rPr>
            <a:t>	Work to be completed by O&amp;M staff or by a certified Lift Station Servicing Contractor</a:t>
          </a:r>
          <a:r>
            <a:rPr lang="en-US"/>
            <a:t> </a:t>
          </a: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Record pump hours.</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Open panel, megger all pumps.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Run all pumps and check their current.</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Visually inspect control panel.</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Visually inspect pump tank, tank hatches, guide rails and guid rail holders.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functionality of check valves.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Visually inspect flush valve, check flush valve oil if necessary, change oil or totally rebuilding flush valve on site if needed.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Re-arrange pump cable and chain if needed for easy removal of pumps.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Pull pumps and ressure wash while still in tank to minimize surface contamination.</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Visually inspect pumps, lifting handle, chain, cable, colute face, and the stator and oil chamber plugs for wear.</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Replace lifting handle, chain, stator and oil chamber plugs on site if needed.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the stator and oil chamber for oil level and water infiltration.</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Inspect impeller.</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Test run pumps out of tank to listen for noisy bearings, vibrations or abnormal operation and rotation.</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Inspect existing zincs or install new ones depending on pump condition.</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Lower pumps back into tank.</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Test run pumps and check their current.</a:t>
          </a:r>
          <a:r>
            <a:rPr lang="en-US"/>
            <a:t> </a:t>
          </a:r>
          <a:r>
            <a:rPr lang="en-US" sz="1100" b="0" i="0" u="none" strike="noStrike">
              <a:solidFill>
                <a:schemeClr val="dk1"/>
              </a:solidFill>
              <a:effectLst/>
              <a:latin typeface="+mn-lt"/>
              <a:ea typeface="+mn-ea"/>
              <a:cs typeface="+mn-cs"/>
            </a:rPr>
            <a:t>Ensure pumps are pumping down the effluent in the station.</a:t>
          </a:r>
          <a:r>
            <a:rPr lang="en-US"/>
            <a:t> </a:t>
          </a:r>
          <a:r>
            <a:rPr lang="en-US" sz="1100" b="0" i="0" u="none" strike="noStrike">
              <a:solidFill>
                <a:schemeClr val="dk1"/>
              </a:solidFill>
              <a:effectLst/>
              <a:latin typeface="+mn-lt"/>
              <a:ea typeface="+mn-ea"/>
              <a:cs typeface="+mn-cs"/>
            </a:rPr>
            <a:t>Ensure pumps are seated properly.</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Inspect float switches, clean off if necessary.</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Make sure float switch levels are correct.</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Run through float switch cycle if needed.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Replace float switch on site if needed.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Ensure all breakers are on and pump switches are set to auto before leaving.</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Ensure all alarms are reset.</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Complete inspection form.</a:t>
          </a:r>
          <a:r>
            <a:rPr lang="en-US"/>
            <a:t> </a:t>
          </a:r>
          <a:endParaRPr lang="en-US" sz="1100">
            <a:sym typeface="Wingdings" panose="05000000000000000000" pitchFamily="2" charset="2"/>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696B0350-6C95-40A6-9B5B-014F98F33DBA}"/>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B0AFA337-7F7E-4E5D-8D95-1F5402912B2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8A2AF8CD-D457-48FA-9701-0D2BF4D9BE0D}"/>
            </a:ext>
          </a:extLst>
        </xdr:cNvPr>
        <xdr:cNvSpPr txBox="1"/>
      </xdr:nvSpPr>
      <xdr:spPr>
        <a:xfrm>
          <a:off x="163830" y="9593581"/>
          <a:ext cx="6772275" cy="4941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a:solidFill>
                <a:schemeClr val="dk1"/>
              </a:solidFill>
              <a:effectLst/>
              <a:latin typeface="+mn-lt"/>
              <a:ea typeface="+mn-ea"/>
              <a:cs typeface="+mn-cs"/>
            </a:rPr>
            <a:t>Make arrangements to have a qualified vac truck contractor pump out and flush wet well.</a:t>
          </a:r>
          <a:endParaRPr lang="en-US" sz="1100">
            <a:effectLst/>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6939E6E7-07F5-44C0-BC90-8B337DEAE3CF}"/>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a:t>N/A</a:t>
          </a:r>
        </a:p>
        <a:p>
          <a:pPr marL="171450" indent="-171450">
            <a:buFont typeface="Wingdings" panose="05000000000000000000" pitchFamily="2" charset="2"/>
            <a:buChar char="q"/>
          </a:pPr>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E8B43E5-1AC0-42CC-9C71-009831893BF7}"/>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33DDFA98-17B6-4C64-A51C-9D298F9E27B9}"/>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Inspect enclosure.</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engine coolant level.</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engine oil level.</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Replace fuel as required.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the battery charger.</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Complete inspection form.</a:t>
          </a:r>
          <a:r>
            <a:rPr lang="en-US"/>
            <a:t> </a:t>
          </a:r>
          <a:endParaRPr lang="en-US" sz="1100">
            <a:sym typeface="Wingdings" panose="05000000000000000000" pitchFamily="2" charset="2"/>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1CC5E7E1-3801-4CB5-BF46-B7F3D3E8A658}"/>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88162A2C-59DD-4914-AA4E-329B5F5DC4D9}"/>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01A5D7DC-CA7C-40F1-9953-E29852358973}"/>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Retain a certified generator maintenance technician to preform annual servicing.</a:t>
          </a:r>
          <a:r>
            <a:rPr lang="en-US"/>
            <a:t> </a:t>
          </a:r>
          <a:endParaRPr lang="en-US" sz="1100">
            <a:sym typeface="Wingdings" panose="05000000000000000000" pitchFamily="2" charset="2"/>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4CB2E53C-A770-4F8D-A5AE-BE505746BA4F}"/>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N/A</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C37E280F-3E8D-415C-A980-8F547CDF3D1F}"/>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59709F10-A389-4308-BE8D-3E648AB71461}"/>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Walk or drive along all watermain rights-of-way and check for signs of dampness, or accumulation of water or ice, which may indicate leakage.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sym typeface="Wingdings" panose="05000000000000000000" pitchFamily="2" charset="2"/>
            </a:rPr>
            <a:t>Check</a:t>
          </a:r>
          <a:r>
            <a:rPr lang="en-US" sz="1100" b="0" i="0" u="none" strike="noStrike" baseline="0">
              <a:solidFill>
                <a:schemeClr val="dk1"/>
              </a:solidFill>
              <a:effectLst/>
              <a:latin typeface="+mn-lt"/>
              <a:ea typeface="+mn-ea"/>
              <a:cs typeface="+mn-cs"/>
              <a:sym typeface="Wingdings" panose="05000000000000000000" pitchFamily="2" charset="2"/>
            </a:rPr>
            <a:t> that all hydrants and standpipes are straight up and down. Clear any vegetation around them to make them easily visible/accessible.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Check that all valve box lids, hydrant caps, and other appurtenances are in place.  Set back in place if missing, repair damage.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Locate and expose all valve boxes. Open alll valve box lids to ensure they are accessible.  Check all main valves and ensure valve stem is vertical. Movement of valves could indicate failure due to fracture or misalignment.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Close and open main valves and check for leaks.  After operating each valve ensure that it is left in its normal operating position.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Record locations of any new main valves and services on as-built drawings and O&amp;M manual</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Survey the residents to check for leaks, lack of pressure, dirty water, and water taste (chlorine)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Note any signs of excessive water usage.</a:t>
          </a:r>
        </a:p>
      </xdr:txBody>
    </xdr:sp>
    <xdr:clientData/>
  </xdr:twoCellAnchor>
  <xdr:twoCellAnchor>
    <xdr:from>
      <xdr:col>0</xdr:col>
      <xdr:colOff>123825</xdr:colOff>
      <xdr:row>30</xdr:row>
      <xdr:rowOff>104776</xdr:rowOff>
    </xdr:from>
    <xdr:to>
      <xdr:col>4</xdr:col>
      <xdr:colOff>923925</xdr:colOff>
      <xdr:row>34</xdr:row>
      <xdr:rowOff>152400</xdr:rowOff>
    </xdr:to>
    <xdr:sp macro="" textlink="">
      <xdr:nvSpPr>
        <xdr:cNvPr id="3" name="TextBox 2">
          <a:extLst>
            <a:ext uri="{FF2B5EF4-FFF2-40B4-BE49-F238E27FC236}">
              <a16:creationId xmlns:a16="http://schemas.microsoft.com/office/drawing/2014/main" id="{BD7E6539-EC70-40DB-8750-DACF360DC046}"/>
            </a:ext>
          </a:extLst>
        </xdr:cNvPr>
        <xdr:cNvSpPr txBox="1"/>
      </xdr:nvSpPr>
      <xdr:spPr>
        <a:xfrm>
          <a:off x="123825" y="7391401"/>
          <a:ext cx="6791325" cy="876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92582C15-E4B6-4128-99E8-E912196CD508}"/>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54</xdr:row>
      <xdr:rowOff>19050</xdr:rowOff>
    </xdr:to>
    <xdr:sp macro="" textlink="">
      <xdr:nvSpPr>
        <xdr:cNvPr id="2" name="TextBox 1">
          <a:extLst>
            <a:ext uri="{FF2B5EF4-FFF2-40B4-BE49-F238E27FC236}">
              <a16:creationId xmlns:a16="http://schemas.microsoft.com/office/drawing/2014/main" id="{9F9FA249-CF90-43AC-BFF0-1B4BD5DF5891}"/>
            </a:ext>
          </a:extLst>
        </xdr:cNvPr>
        <xdr:cNvSpPr txBox="1"/>
      </xdr:nvSpPr>
      <xdr:spPr>
        <a:xfrm>
          <a:off x="161925" y="10258426"/>
          <a:ext cx="6791325" cy="3181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Notify Administration Office, Campground Office, and Fire Department that water supply will be interrupted.  Review all equipment before leaving the yard.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Remove valve box top and clean out debris etc. from box, if applicable.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Remove sand, etc. from valve and lubricate gears, bolts, etc.</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Work valve (opening an closing) slowly until confident that valve is closed when shut.  All valves close by turning valve stem clockwise.  Check for leaks.  Check if valve is vertical, movement of valves could indicate possible failure due to fracture or misalignment.</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Proceed to next valve and repeat above steps to isolate the section of watermain.</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with consumers connected to isolated section to determine if valve is functioning properly (i.e. water is shut off).  If water is still available, repeat Steps 3 to 6 until valve is functioning properly.  If still unable to operate valve correctly after 3 attempts, contact Engineer and band office.</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Before leaving a valve fully open, turn clockwise one half turn to prevent the valve from sticking.</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Proceed to next section (Paint valve boxes with epoxy yellow and mark with stake if required)</a:t>
          </a:r>
          <a:r>
            <a:rPr lang="en-US"/>
            <a:t> </a:t>
          </a:r>
          <a:endParaRPr lang="en-US" sz="1100">
            <a:sym typeface="Wingdings" panose="05000000000000000000" pitchFamily="2" charset="2"/>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5D402590-3D08-4D75-B7E1-940889F20711}"/>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A7FD7B08-43F9-42A3-8E08-10CAF6611507}"/>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Fire</a:t>
          </a:r>
          <a:r>
            <a:rPr lang="en-US" sz="1000" baseline="0">
              <a:solidFill>
                <a:schemeClr val="dk1"/>
              </a:solidFill>
              <a:effectLst/>
              <a:latin typeface="+mn-lt"/>
              <a:ea typeface="+mn-ea"/>
              <a:cs typeface="+mn-cs"/>
            </a:rPr>
            <a:t> Department</a:t>
          </a:r>
          <a:r>
            <a:rPr lang="en-US" sz="1000">
              <a:solidFill>
                <a:schemeClr val="dk1"/>
              </a:solidFill>
              <a:effectLst/>
              <a:latin typeface="+mn-lt"/>
              <a:ea typeface="+mn-ea"/>
              <a:cs typeface="+mn-cs"/>
            </a:rPr>
            <a:t>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54</xdr:row>
      <xdr:rowOff>19050</xdr:rowOff>
    </xdr:to>
    <xdr:sp macro="" textlink="">
      <xdr:nvSpPr>
        <xdr:cNvPr id="2" name="TextBox 1">
          <a:extLst>
            <a:ext uri="{FF2B5EF4-FFF2-40B4-BE49-F238E27FC236}">
              <a16:creationId xmlns:a16="http://schemas.microsoft.com/office/drawing/2014/main" id="{085D955D-590A-4369-AE8A-B4954F574BD2}"/>
            </a:ext>
          </a:extLst>
        </xdr:cNvPr>
        <xdr:cNvSpPr txBox="1"/>
      </xdr:nvSpPr>
      <xdr:spPr>
        <a:xfrm>
          <a:off x="163830" y="10165081"/>
          <a:ext cx="6772275" cy="3070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sym typeface="Wingdings" panose="05000000000000000000" pitchFamily="2" charset="2"/>
            </a:rPr>
            <a:t>Mains</a:t>
          </a:r>
          <a:r>
            <a:rPr lang="en-US" sz="1100" b="0" i="0" u="none" strike="noStrike" baseline="0">
              <a:solidFill>
                <a:schemeClr val="dk1"/>
              </a:solidFill>
              <a:effectLst/>
              <a:latin typeface="+mn-lt"/>
              <a:ea typeface="+mn-ea"/>
              <a:cs typeface="+mn-cs"/>
              <a:sym typeface="Wingdings" panose="05000000000000000000" pitchFamily="2" charset="2"/>
            </a:rPr>
            <a:t> are flushed by opening hydrants creating high flows in mains to flush out silt, rust, etc.</a:t>
          </a:r>
          <a:endParaRPr lang="en-US" sz="1100" b="0" i="0" u="none" strike="noStrike">
            <a:solidFill>
              <a:schemeClr val="dk1"/>
            </a:solidFill>
            <a:effectLst/>
            <a:latin typeface="+mn-lt"/>
            <a:ea typeface="+mn-ea"/>
            <a:cs typeface="+mn-cs"/>
            <a:sym typeface="Wingdings" panose="05000000000000000000" pitchFamily="2" charset="2"/>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sym typeface="Wingdings" panose="05000000000000000000" pitchFamily="2" charset="2"/>
            </a:rPr>
            <a:t>Notify</a:t>
          </a:r>
          <a:r>
            <a:rPr lang="en-US" sz="1100" b="0" i="0" u="none" strike="noStrike" baseline="0">
              <a:solidFill>
                <a:schemeClr val="dk1"/>
              </a:solidFill>
              <a:effectLst/>
              <a:latin typeface="+mn-lt"/>
              <a:ea typeface="+mn-ea"/>
              <a:cs typeface="+mn-cs"/>
              <a:sym typeface="Wingdings" panose="05000000000000000000" pitchFamily="2" charset="2"/>
            </a:rPr>
            <a:t> all affected water users that system is being flushed.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Ensure reservoir is full.</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Start at hydrant closest to where supply main joins distribution system. Attach fire hose and run hose to ditch or sewer manhole to control water. (If hose run into sewer, coordinate with sewer flushing task S02.)</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Open hydrant fully and flush for 10 minutes or until water runs clear.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Slowly close hydrant, grease threads lightly, and replace port caps.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Pick up hoses, move to next hydrant downstream, and repeat until all mains are flushed. </a:t>
          </a:r>
          <a:endParaRPr lang="en-US" sz="1100">
            <a:sym typeface="Wingdings" panose="05000000000000000000" pitchFamily="2" charset="2"/>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249E10A8-0198-4C2F-8A2E-25CF635CD2FE}"/>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E7BE137B-3DF2-4F02-B410-089A397951CB}"/>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C5A9E925-ED79-457B-B2D4-18F6BECA6939}"/>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a:solidFill>
                <a:schemeClr val="dk1"/>
              </a:solidFill>
              <a:effectLst/>
              <a:latin typeface="+mn-lt"/>
              <a:ea typeface="+mn-ea"/>
              <a:cs typeface="+mn-cs"/>
            </a:rPr>
            <a:t> Office, Campground Office, and Fire Department that water supply will be interrupted.</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With outlet nozzel cap closed, open the hydrant fully until the stem stops turning.</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If stem action is tight, open and close it a few times until operation is smooth and free.</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If there is leakage at the joints, packing seals, or nozzels, close hydrant and lubricate, tighten or replace packing, nozzles gaskets, and O rings. (Use jet-lube on operating nut and AP-5 on nozzles. These are lubricants non-destructive to rubber lined fire hose).</a:t>
          </a:r>
          <a:endParaRPr lang="en-US"/>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With the hydrant closed, remove a nozzle cap. </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Look and listen for water that continues to flow indicating leakage through the main valve, if there is a leak, make a note and arrange for repairs.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Open the hydrant and flush out debris for 1 minute. (If a hose is used to redirect the water, then after flushing, close the hydrant, removed hose and re-open hydrant until water flows from nozzle).</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Remove independent cut-off nozzle cap, where present, fully open and close valve to ensure ease of operation. Lubricate if required and check that there is an unrestricted flow of water through the nozzle.</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Close the hydrant and check for drainage by putting hand over nozzle and feeling for suction, replace cap only when suction stops. If there is no suction or if water is observed in the barrel, open the hydrant until water discharges from the nozzle. This action should flush the hydrant drain. Shut the hydrant and recheck for suction. Hydrants with blocked or permanently plugged drains should be marked and pumped out after each usage.</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Clean and lubricate nozzle threads.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If any leakages cannot be corrected with tools at hand or if hydrant is inoperable, close auxiliary valve. Inform Fire Department and promptly arrange to have repairs carried out.</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that hydrant is reassembled properly and functional. Paint the hydrants if required.</a:t>
          </a:r>
          <a:r>
            <a:rPr lang="en-US"/>
            <a:t> </a:t>
          </a:r>
          <a:endParaRPr lang="en-US" sz="1100">
            <a:sym typeface="Wingdings" panose="05000000000000000000" pitchFamily="2" charset="2"/>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9B599FFF-A34C-4C28-A677-BB5F486D3562}"/>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A1F434D6-F983-49D5-8500-0CB86317AA35}"/>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Fire Department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6D307FC2-6CFF-4E25-8421-B7C1D713537B}"/>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a:sym typeface="Wingdings" panose="05000000000000000000" pitchFamily="2" charset="2"/>
            </a:rPr>
            <a:t>This task is to be coordinated with watermain hydrant flushing task.</a:t>
          </a:r>
        </a:p>
        <a:p>
          <a:pPr marL="171450" indent="-171450">
            <a:buFont typeface="Wingdings" panose="05000000000000000000" pitchFamily="2" charset="2"/>
            <a:buChar char="q"/>
          </a:pPr>
          <a:r>
            <a:rPr lang="en-US" sz="1100">
              <a:sym typeface="Wingdings" panose="05000000000000000000" pitchFamily="2" charset="2"/>
            </a:rPr>
            <a:t>Start at the head of each</a:t>
          </a:r>
          <a:r>
            <a:rPr lang="en-US" sz="1100" baseline="0">
              <a:sym typeface="Wingdings" panose="05000000000000000000" pitchFamily="2" charset="2"/>
            </a:rPr>
            <a:t> sewer run and proceed to work downstream.</a:t>
          </a:r>
        </a:p>
        <a:p>
          <a:pPr marL="171450" indent="-171450">
            <a:buFont typeface="Wingdings" panose="05000000000000000000" pitchFamily="2" charset="2"/>
            <a:buChar char="q"/>
          </a:pPr>
          <a:r>
            <a:rPr lang="en-US" sz="1100" baseline="0">
              <a:sym typeface="Wingdings" panose="05000000000000000000" pitchFamily="2" charset="2"/>
            </a:rPr>
            <a:t>Open manhole cover and downstream manhole cover and ventilate as required. </a:t>
          </a:r>
        </a:p>
        <a:p>
          <a:pPr marL="171450" indent="-171450">
            <a:buFont typeface="Wingdings" panose="05000000000000000000" pitchFamily="2" charset="2"/>
            <a:buChar char="q"/>
          </a:pPr>
          <a:r>
            <a:rPr lang="en-US" sz="1100">
              <a:sym typeface="Wingdings" panose="05000000000000000000" pitchFamily="2" charset="2"/>
            </a:rPr>
            <a:t>Connect hose to fire hydrant valve and backflow preventer.  Hold the nozzel firmly at the top of the manhole.  Never place the fire hose directly into the manhole.</a:t>
          </a:r>
        </a:p>
        <a:p>
          <a:pPr marL="171450" indent="-171450">
            <a:buFont typeface="Wingdings" panose="05000000000000000000" pitchFamily="2" charset="2"/>
            <a:buChar char="q"/>
          </a:pPr>
          <a:r>
            <a:rPr lang="en-US" sz="1100">
              <a:sym typeface="Wingdings" panose="05000000000000000000" pitchFamily="2" charset="2"/>
            </a:rPr>
            <a:t>Have the same person operate all the hydrants as</a:t>
          </a:r>
          <a:r>
            <a:rPr lang="en-US" sz="1100" baseline="0">
              <a:sym typeface="Wingdings" panose="05000000000000000000" pitchFamily="2" charset="2"/>
            </a:rPr>
            <a:t> the cleaning progresses. It is very important to have a separate person with clean clothing handling the hydrants to avoid contamination of the water system. </a:t>
          </a:r>
          <a:endParaRPr lang="en-US" sz="1100">
            <a:sym typeface="Wingdings" panose="05000000000000000000" pitchFamily="2" charset="2"/>
          </a:endParaRPr>
        </a:p>
        <a:p>
          <a:pPr marL="171450" indent="-171450">
            <a:buFont typeface="Wingdings" panose="05000000000000000000" pitchFamily="2" charset="2"/>
            <a:buChar char="q"/>
          </a:pPr>
          <a:r>
            <a:rPr lang="en-US" sz="1100">
              <a:sym typeface="Wingdings" panose="05000000000000000000" pitchFamily="2" charset="2"/>
            </a:rPr>
            <a:t>Starting from the upstream sanitary manhole, flush each sanitary main until</a:t>
          </a:r>
          <a:r>
            <a:rPr lang="en-US" sz="1100" baseline="0">
              <a:sym typeface="Wingdings" panose="05000000000000000000" pitchFamily="2" charset="2"/>
            </a:rPr>
            <a:t> water runs clear in downstream manhole</a:t>
          </a:r>
          <a:r>
            <a:rPr lang="en-US" sz="1100">
              <a:sym typeface="Wingdings" panose="05000000000000000000" pitchFamily="2" charset="2"/>
            </a:rPr>
            <a:t>.</a:t>
          </a:r>
        </a:p>
        <a:p>
          <a:pPr marL="171450" indent="-171450">
            <a:buFont typeface="Wingdings" panose="05000000000000000000" pitchFamily="2" charset="2"/>
            <a:buChar char="q"/>
          </a:pPr>
          <a:r>
            <a:rPr lang="en-US" sz="1100">
              <a:sym typeface="Wingdings" panose="05000000000000000000" pitchFamily="2" charset="2"/>
            </a:rPr>
            <a:t>Pack up equipment,</a:t>
          </a:r>
          <a:r>
            <a:rPr lang="en-US" sz="1100" baseline="0">
              <a:sym typeface="Wingdings" panose="05000000000000000000" pitchFamily="2" charset="2"/>
            </a:rPr>
            <a:t> turn off hydrants, and p</a:t>
          </a:r>
          <a:r>
            <a:rPr lang="en-US" sz="1100">
              <a:sym typeface="Wingdings" panose="05000000000000000000" pitchFamily="2" charset="2"/>
            </a:rPr>
            <a:t>roceed to the next manhole to flush the next pipe section.  Repeat until all sewers and manholes have</a:t>
          </a:r>
          <a:r>
            <a:rPr lang="en-US" sz="1100" baseline="0">
              <a:sym typeface="Wingdings" panose="05000000000000000000" pitchFamily="2" charset="2"/>
            </a:rPr>
            <a:t> been cleaned. </a:t>
          </a:r>
          <a:endParaRPr lang="en-US" sz="1100">
            <a:sym typeface="Wingdings" panose="05000000000000000000" pitchFamily="2" charset="2"/>
          </a:endParaRP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0E5E2D9-9E53-4803-A190-C85A4A9509EC}"/>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19050</xdr:colOff>
      <xdr:row>30</xdr:row>
      <xdr:rowOff>47625</xdr:rowOff>
    </xdr:from>
    <xdr:to>
      <xdr:col>4</xdr:col>
      <xdr:colOff>1057276</xdr:colOff>
      <xdr:row>34</xdr:row>
      <xdr:rowOff>150495</xdr:rowOff>
    </xdr:to>
    <xdr:sp macro="" textlink="">
      <xdr:nvSpPr>
        <xdr:cNvPr id="6" name="TextBox 5">
          <a:extLst>
            <a:ext uri="{FF2B5EF4-FFF2-40B4-BE49-F238E27FC236}">
              <a16:creationId xmlns:a16="http://schemas.microsoft.com/office/drawing/2014/main" id="{A36BD12F-9CE9-4F88-B76B-4FD78B5C5D23}"/>
            </a:ext>
          </a:extLst>
        </xdr:cNvPr>
        <xdr:cNvSpPr txBox="1"/>
      </xdr:nvSpPr>
      <xdr:spPr>
        <a:xfrm>
          <a:off x="19050" y="7334250"/>
          <a:ext cx="7029451"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Traffic Control</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383AEE98-EBF6-4577-A265-CE0C1AB31CD3}"/>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Make arrangements to have a qualified contractor inspect PRV.</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54757F99-E92E-49C7-8E2D-C2882D827B35}"/>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N/A</a:t>
          </a:r>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7C2FA56-90C2-44E8-AF6A-4279EE2EBF05}"/>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B550F3D2-C202-40EC-96FE-A32E869F2A55}"/>
            </a:ext>
          </a:extLst>
        </xdr:cNvPr>
        <xdr:cNvSpPr txBox="1"/>
      </xdr:nvSpPr>
      <xdr:spPr>
        <a:xfrm>
          <a:off x="163830" y="9593581"/>
          <a:ext cx="6772275" cy="4941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for leaks from valves and fittings.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a:t>
          </a:r>
          <a:r>
            <a:rPr lang="en-US" sz="1100" b="0" i="0" u="none" strike="noStrike" baseline="0">
              <a:solidFill>
                <a:schemeClr val="dk1"/>
              </a:solidFill>
              <a:effectLst/>
              <a:latin typeface="+mn-lt"/>
              <a:ea typeface="+mn-ea"/>
              <a:cs typeface="+mn-cs"/>
            </a:rPr>
            <a:t> all valves are turned to open position.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operation of PRVs. Compare pressure gauge reading upstream and downstream of pressure reducing valve. Confirm downstream gauge set to system operating pressure. </a:t>
          </a: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8E282690-441E-4E22-B424-D0FF39EEF626}"/>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942D920A-4194-49DF-958D-133B6F4BD7DE}"/>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D46C15E4-2CF1-4503-BA24-F00FE01C819C}"/>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Drain hydrants to</a:t>
          </a:r>
          <a:r>
            <a:rPr lang="en-US" sz="1100" b="0" i="0" u="none" strike="noStrike" baseline="0">
              <a:solidFill>
                <a:schemeClr val="dk1"/>
              </a:solidFill>
              <a:effectLst/>
              <a:latin typeface="+mn-lt"/>
              <a:ea typeface="+mn-ea"/>
              <a:cs typeface="+mn-cs"/>
            </a:rPr>
            <a:t> prevent freezing. Open hydrant to allow flow out port.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Close hydrant valve.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Turn hydrant nut to closed position.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Replace port cap.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Contact fire department to inform them of works done.</a:t>
          </a: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180FF1CD-767D-478E-AC6F-D236D027304B}"/>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25D927F0-AB8C-49E9-9F2E-1EC2CE7CD403}"/>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Fire Department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171450</xdr:colOff>
      <xdr:row>40</xdr:row>
      <xdr:rowOff>19051</xdr:rowOff>
    </xdr:from>
    <xdr:to>
      <xdr:col>4</xdr:col>
      <xdr:colOff>971550</xdr:colOff>
      <xdr:row>65</xdr:row>
      <xdr:rowOff>47625</xdr:rowOff>
    </xdr:to>
    <xdr:sp macro="" textlink="">
      <xdr:nvSpPr>
        <xdr:cNvPr id="2" name="TextBox 1">
          <a:extLst>
            <a:ext uri="{FF2B5EF4-FFF2-40B4-BE49-F238E27FC236}">
              <a16:creationId xmlns:a16="http://schemas.microsoft.com/office/drawing/2014/main" id="{6E5FD5FA-E0D3-475E-8B0C-CED067344320}"/>
            </a:ext>
          </a:extLst>
        </xdr:cNvPr>
        <xdr:cNvSpPr txBox="1"/>
      </xdr:nvSpPr>
      <xdr:spPr>
        <a:xfrm>
          <a:off x="171450" y="9601201"/>
          <a:ext cx="6772275" cy="508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Ensure</a:t>
          </a:r>
          <a:r>
            <a:rPr lang="en-US" sz="1100" b="0" i="0" u="none" strike="noStrike" baseline="0">
              <a:solidFill>
                <a:schemeClr val="dk1"/>
              </a:solidFill>
              <a:effectLst/>
              <a:latin typeface="+mn-lt"/>
              <a:ea typeface="+mn-ea"/>
              <a:cs typeface="+mn-cs"/>
            </a:rPr>
            <a:t> that the equipment is operative before leaving yard.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Obtain BC 1 Call ticket to confirm locations of underground services (oil, propane, power, sewer, watermains and services). Check available plans.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Proceed to designated area and set out required safety devices and signs.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If there is no flooding of homes, etc., leave main line on and: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a. have consumers notified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 to store any required water during the interruption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 probable duration of water service interruption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b. then locate the break in main line pipe by any means necessary (leak detector, drilling holes in 	pavement, checking for noise on meters and/or curb boxes)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c. shut off valves required to isolate main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If there is flooding of  homes etc., the main line must be shut off immediately. Then proceed through previous steps to notify consumers and isolate break in the main.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and fire department of number and location of hydrants involved.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and fire department of required traffic rerouting (streets closing and detours).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Excavate.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Repair pipe at damaged spot using required repair clamps.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elevations for local depressions and repair pipe bedding where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Open main line valves. Check new section of pipe and joints for leakage.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If leakage is observed, shut off valves to isolate main line and carry out corrective action. Repeat previous step to ensure leakage is resolved.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Slowly open hydrants only to remove air, rust, and sand from watermain.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Backfill around the pipe and 300mm over the pipe with clean granular material less than 25mm in size. Compact by hand in 150mm lifts to give firm support for the pipe. Ensure that no large rocks come in contact with pipe or repair clamps.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Backfill excavation above the pipe zone with native soil in 200mm layers. Compact each layer with compactor.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and fire department that the watermain and hydrants are back in service.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Repair travelled surface as needed, remove equipment and clean up area.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Have health unit monitor the chlorine residual and notify the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when the water has been disinfected.</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85725</xdr:rowOff>
    </xdr:to>
    <xdr:sp macro="" textlink="">
      <xdr:nvSpPr>
        <xdr:cNvPr id="3" name="TextBox 2">
          <a:extLst>
            <a:ext uri="{FF2B5EF4-FFF2-40B4-BE49-F238E27FC236}">
              <a16:creationId xmlns:a16="http://schemas.microsoft.com/office/drawing/2014/main" id="{DCC649CF-0FAD-464B-AEDF-46D533A4689F}"/>
            </a:ext>
          </a:extLst>
        </xdr:cNvPr>
        <xdr:cNvSpPr txBox="1"/>
      </xdr:nvSpPr>
      <xdr:spPr>
        <a:xfrm>
          <a:off x="123825" y="7391401"/>
          <a:ext cx="67913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Traffic Control</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5E5179B-026B-4383-AD7F-F9E6157DD0E5}"/>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Fire Department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171450</xdr:colOff>
      <xdr:row>40</xdr:row>
      <xdr:rowOff>19051</xdr:rowOff>
    </xdr:from>
    <xdr:to>
      <xdr:col>4</xdr:col>
      <xdr:colOff>971550</xdr:colOff>
      <xdr:row>65</xdr:row>
      <xdr:rowOff>47625</xdr:rowOff>
    </xdr:to>
    <xdr:sp macro="" textlink="">
      <xdr:nvSpPr>
        <xdr:cNvPr id="2" name="TextBox 1">
          <a:extLst>
            <a:ext uri="{FF2B5EF4-FFF2-40B4-BE49-F238E27FC236}">
              <a16:creationId xmlns:a16="http://schemas.microsoft.com/office/drawing/2014/main" id="{28804390-46A2-484C-B882-6BD4B631E1F8}"/>
            </a:ext>
          </a:extLst>
        </xdr:cNvPr>
        <xdr:cNvSpPr txBox="1"/>
      </xdr:nvSpPr>
      <xdr:spPr>
        <a:xfrm>
          <a:off x="167640" y="9597391"/>
          <a:ext cx="6772275" cy="509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equipment before leaving yard to ensure it is in working condition.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Proceed to designated area and set out required safety devices and signs.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Blow out curb box with compressor. Note: If curb box requires repair proceed as follows: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Obtain location of utilities from telephone, gas, and hydro companies if required.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Remove sod as required, and excavate and expose curb box foot and curb stop.</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condition and carry out necessary repairs.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Backfill excavation with native soil, compact with tamper in 300mm lifts to grade.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Repair surface to original, remove equipment, and clean up area.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As required: locate, mark, and paint each house connection to curb stop valve box. </a:t>
          </a: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4799153F-F00B-487E-A75B-4646BB15A146}"/>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7A099D19-D24D-4BE3-B35D-FF7F1508F631}"/>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171450</xdr:colOff>
      <xdr:row>39</xdr:row>
      <xdr:rowOff>38100</xdr:rowOff>
    </xdr:from>
    <xdr:to>
      <xdr:col>4</xdr:col>
      <xdr:colOff>971550</xdr:colOff>
      <xdr:row>65</xdr:row>
      <xdr:rowOff>114300</xdr:rowOff>
    </xdr:to>
    <xdr:sp macro="" textlink="">
      <xdr:nvSpPr>
        <xdr:cNvPr id="2" name="TextBox 1">
          <a:extLst>
            <a:ext uri="{FF2B5EF4-FFF2-40B4-BE49-F238E27FC236}">
              <a16:creationId xmlns:a16="http://schemas.microsoft.com/office/drawing/2014/main" id="{CD6B69B6-3A6E-4BFE-B483-1C781EB70CD7}"/>
            </a:ext>
          </a:extLst>
        </xdr:cNvPr>
        <xdr:cNvSpPr txBox="1"/>
      </xdr:nvSpPr>
      <xdr:spPr>
        <a:xfrm>
          <a:off x="171450" y="9429750"/>
          <a:ext cx="6772275" cy="532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Test the operation and condition of each hydrant.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Locate and open the valve to the main. Adjust the valve box to a level slightly above the adjacent ground or 150mm below grade in travelled roadway. Paint the valve box with yellow epoxy.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the standpipes for water tightness, listen to the valve key for the sound of running water indicating underground leakage. If leakage is detected or suspected, schedule standpipe for repair.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hydrant for completeness of cap. Replace if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Attach fire hose to hydrant (standpipe) and run to nearest ditch.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Locate open 150L drum adjacent to ditch.</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Slowly open hydrant valve directing fire hose into ditch. Ensure air gap is maintained between nozzle and any part of manhole to prevent contamination of nozzle. On completion treat nozzle liberally with bleach to disinfect.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Direct hose discharge into empty 150L barrel, and record in seconds the time required to fill the barrel.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A. 150L in _________sec = __________L/s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	B. 150L in _________sec = __________L/s</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	C. 150L in _________sec = __________L/s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Note size of fire hose and nozzle hose diameter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Hose diameter   ____________mm</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Nozzle diameter____________mm</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Distance from standpipe to nozzle ___________m</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Direct fire flow stream to its maximum horizontal distance to an area that is level with the operator. Measure the maximum distance travelled by the fire stream.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Horizontal drop _____________m</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A. Maximum distance __________m</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	B. Maximum distance __________m</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	C. Maximum distance __________m</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Allow fire stream into the ditch for a five minute period, taking care to prevent contamination of the nozzle.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Close hydrant slowly. Wait five minutes for hydrant body to drain before replacing cap. Test to ensure hydrant has drained. If hydrant does not drain, note for repair.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Empty test barrel, replace manhole cover, and grease.  </a:t>
          </a:r>
          <a:endParaRPr lang="en-US" sz="1100">
            <a:effectLst/>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02C2E208-068F-4924-AA0B-13A3B599CF9E}"/>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7B4C22F8-0829-4D43-A3B7-8D6DF3DEA3BB}"/>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171450</xdr:colOff>
      <xdr:row>39</xdr:row>
      <xdr:rowOff>38100</xdr:rowOff>
    </xdr:from>
    <xdr:to>
      <xdr:col>4</xdr:col>
      <xdr:colOff>971550</xdr:colOff>
      <xdr:row>65</xdr:row>
      <xdr:rowOff>114300</xdr:rowOff>
    </xdr:to>
    <xdr:sp macro="" textlink="">
      <xdr:nvSpPr>
        <xdr:cNvPr id="2" name="TextBox 1">
          <a:extLst>
            <a:ext uri="{FF2B5EF4-FFF2-40B4-BE49-F238E27FC236}">
              <a16:creationId xmlns:a16="http://schemas.microsoft.com/office/drawing/2014/main" id="{3DC8977B-8D6C-4A6A-86A6-D7957B708D26}"/>
            </a:ext>
          </a:extLst>
        </xdr:cNvPr>
        <xdr:cNvSpPr txBox="1"/>
      </xdr:nvSpPr>
      <xdr:spPr>
        <a:xfrm>
          <a:off x="167640" y="9429750"/>
          <a:ext cx="6772275" cy="532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equipment before leaving yard.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Obtain location of sewer and water lines and connections.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and fire department of water service interruption.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Excavate and remove extra fill, expose valve, and check condition.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Shut off appropriate valves.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Remove bonnet, spindle, and gates. Check condition.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Cut out obsolete valve if it cannot be repaired on site. Install new valve of required size with MOA pipe and repair clamps.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Re-open main valves and check for leaks. If leakage exists, shut off valves and make repairs as necessary. Repeat to confirm leakage is resolved.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Blow out designated hydrants and pump out.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Place 450mm of granular material as bedding for the valve. Backfill excavation with native soil 200mm layers and compact each layer with tamper.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Repair surface as necessary and clean up area.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consumers, and fire department that work is complete.</a:t>
          </a: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E9520DB7-DB82-4C69-95C0-9D6459169BCC}"/>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6B84983-F7B0-4EFF-B10A-C5CD48B7B3E7}"/>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Fire Department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171450</xdr:colOff>
      <xdr:row>39</xdr:row>
      <xdr:rowOff>38100</xdr:rowOff>
    </xdr:from>
    <xdr:to>
      <xdr:col>4</xdr:col>
      <xdr:colOff>971550</xdr:colOff>
      <xdr:row>65</xdr:row>
      <xdr:rowOff>114300</xdr:rowOff>
    </xdr:to>
    <xdr:sp macro="" textlink="">
      <xdr:nvSpPr>
        <xdr:cNvPr id="2" name="TextBox 1">
          <a:extLst>
            <a:ext uri="{FF2B5EF4-FFF2-40B4-BE49-F238E27FC236}">
              <a16:creationId xmlns:a16="http://schemas.microsoft.com/office/drawing/2014/main" id="{645EB2BF-15E2-4902-AD22-8E7E47106DCA}"/>
            </a:ext>
          </a:extLst>
        </xdr:cNvPr>
        <xdr:cNvSpPr txBox="1"/>
      </xdr:nvSpPr>
      <xdr:spPr>
        <a:xfrm>
          <a:off x="167640" y="9429750"/>
          <a:ext cx="6772275" cy="532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equipment before leaving yard.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consumers, and fire department of water service interruption.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Shut off necessary main valves.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Excavate to expose hydrant lead and carry out necessary repairs.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Open main valves and check for leakage. If leakage is observed, close main valves and carry out required repairs. Repeat until no leakage is observed.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Backfill excavation with native soil in 200mm layers and compact each layer with a compactor. Repair surface and clean up area.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Notify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and fire department of work completion.</a:t>
          </a: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99050B3F-90DD-4867-9E13-4C8DDE4F026F}"/>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1F4A93F7-9FD1-4D71-9231-DF48AA0FFA39}"/>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Fire Department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171450</xdr:colOff>
      <xdr:row>39</xdr:row>
      <xdr:rowOff>38100</xdr:rowOff>
    </xdr:from>
    <xdr:to>
      <xdr:col>4</xdr:col>
      <xdr:colOff>971550</xdr:colOff>
      <xdr:row>65</xdr:row>
      <xdr:rowOff>114300</xdr:rowOff>
    </xdr:to>
    <xdr:sp macro="" textlink="">
      <xdr:nvSpPr>
        <xdr:cNvPr id="2" name="TextBox 1">
          <a:extLst>
            <a:ext uri="{FF2B5EF4-FFF2-40B4-BE49-F238E27FC236}">
              <a16:creationId xmlns:a16="http://schemas.microsoft.com/office/drawing/2014/main" id="{D265E2EE-4626-477F-B2A9-C15D97432C9E}"/>
            </a:ext>
          </a:extLst>
        </xdr:cNvPr>
        <xdr:cNvSpPr txBox="1"/>
      </xdr:nvSpPr>
      <xdr:spPr>
        <a:xfrm>
          <a:off x="167640" y="9429750"/>
          <a:ext cx="6772275" cy="532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equipment before leaving yard.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Contact </a:t>
          </a:r>
          <a:r>
            <a:rPr lang="en-US" sz="1100" b="0" i="0">
              <a:solidFill>
                <a:schemeClr val="dk1"/>
              </a:solidFill>
              <a:effectLst/>
              <a:latin typeface="+mn-lt"/>
              <a:ea typeface="+mn-ea"/>
              <a:cs typeface="+mn-cs"/>
            </a:rPr>
            <a:t>Administration</a:t>
          </a:r>
          <a:r>
            <a:rPr lang="en-US" sz="1100" b="0" i="0" u="none" strike="noStrike" baseline="0">
              <a:solidFill>
                <a:schemeClr val="dk1"/>
              </a:solidFill>
              <a:effectLst/>
              <a:latin typeface="+mn-lt"/>
              <a:ea typeface="+mn-ea"/>
              <a:cs typeface="+mn-cs"/>
            </a:rPr>
            <a:t> Office and notify fire department of number and location of hydrants not in service.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Shut off hydrant auxiliary valve, remove bonnet.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Open hydrant auxiliary valve and pump out hydrant to test proper functioning.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If hydrant operates correctly, proceed to next designated hydrant. If not, repeat steps until it is working correctly. </a:t>
          </a: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D720AE28-08A1-462E-8BDE-020B0BC7D815}"/>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4089369C-7687-4FBD-AAF7-BC401419AB85}"/>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Fire</a:t>
          </a:r>
          <a:r>
            <a:rPr lang="en-US" sz="1000" baseline="0">
              <a:solidFill>
                <a:schemeClr val="dk1"/>
              </a:solidFill>
              <a:effectLst/>
              <a:latin typeface="+mn-lt"/>
              <a:ea typeface="+mn-ea"/>
              <a:cs typeface="+mn-cs"/>
            </a:rPr>
            <a:t> Department</a:t>
          </a:r>
          <a:r>
            <a:rPr lang="en-US" sz="1000">
              <a:solidFill>
                <a:schemeClr val="dk1"/>
              </a:solidFill>
              <a:effectLst/>
              <a:latin typeface="+mn-lt"/>
              <a:ea typeface="+mn-ea"/>
              <a:cs typeface="+mn-cs"/>
            </a:rPr>
            <a:t>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171450</xdr:colOff>
      <xdr:row>39</xdr:row>
      <xdr:rowOff>38100</xdr:rowOff>
    </xdr:from>
    <xdr:to>
      <xdr:col>4</xdr:col>
      <xdr:colOff>971550</xdr:colOff>
      <xdr:row>65</xdr:row>
      <xdr:rowOff>114300</xdr:rowOff>
    </xdr:to>
    <xdr:sp macro="" textlink="">
      <xdr:nvSpPr>
        <xdr:cNvPr id="2" name="TextBox 1">
          <a:extLst>
            <a:ext uri="{FF2B5EF4-FFF2-40B4-BE49-F238E27FC236}">
              <a16:creationId xmlns:a16="http://schemas.microsoft.com/office/drawing/2014/main" id="{940EE5C0-B551-41ED-9FDF-06364EA1F339}"/>
            </a:ext>
          </a:extLst>
        </xdr:cNvPr>
        <xdr:cNvSpPr txBox="1"/>
      </xdr:nvSpPr>
      <xdr:spPr>
        <a:xfrm>
          <a:off x="167640" y="9429750"/>
          <a:ext cx="6772275" cy="532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Paint fire hydrants fire red.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After paint has dried (next day), paint yellow identification numbers on hydrants.</a:t>
          </a: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4D8669C4-30B1-470F-8457-471D23158502}"/>
            </a:ext>
          </a:extLst>
        </xdr:cNvPr>
        <xdr:cNvSpPr txBox="1"/>
      </xdr:nvSpPr>
      <xdr:spPr>
        <a:xfrm>
          <a:off x="125730" y="7332346"/>
          <a:ext cx="6772275"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70D38A32-D4BF-4EE8-B50D-F209FA653400}"/>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8AFC336C-93EB-483F-9AF2-D4346C82A002}"/>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Retain certified CCTV inspection company to perform inspection of system.</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sym typeface="Wingdings" panose="05000000000000000000" pitchFamily="2" charset="2"/>
            </a:rPr>
            <a:t>Supervise inspection, update maintenance log noting any required repairs. </a:t>
          </a:r>
          <a:endParaRPr lang="en-US" sz="1100">
            <a:sym typeface="Wingdings" panose="05000000000000000000" pitchFamily="2" charset="2"/>
          </a:endParaRP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A6875E25-32FD-416D-9798-9A5017C37D5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28574</xdr:colOff>
      <xdr:row>30</xdr:row>
      <xdr:rowOff>38100</xdr:rowOff>
    </xdr:from>
    <xdr:to>
      <xdr:col>4</xdr:col>
      <xdr:colOff>1066800</xdr:colOff>
      <xdr:row>34</xdr:row>
      <xdr:rowOff>140970</xdr:rowOff>
    </xdr:to>
    <xdr:sp macro="" textlink="">
      <xdr:nvSpPr>
        <xdr:cNvPr id="5" name="TextBox 4">
          <a:extLst>
            <a:ext uri="{FF2B5EF4-FFF2-40B4-BE49-F238E27FC236}">
              <a16:creationId xmlns:a16="http://schemas.microsoft.com/office/drawing/2014/main" id="{A1D4B3F8-8210-4198-9E39-9C849A9050E3}"/>
            </a:ext>
          </a:extLst>
        </xdr:cNvPr>
        <xdr:cNvSpPr txBox="1"/>
      </xdr:nvSpPr>
      <xdr:spPr>
        <a:xfrm>
          <a:off x="28574" y="7324725"/>
          <a:ext cx="7029451"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Traffic Control</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BB6A1AE5-FA58-4C56-AF55-2FA52D850B3F}"/>
            </a:ext>
          </a:extLst>
        </xdr:cNvPr>
        <xdr:cNvSpPr txBox="1"/>
      </xdr:nvSpPr>
      <xdr:spPr>
        <a:xfrm>
          <a:off x="161925" y="10010776"/>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Carry out an inspection to</a:t>
          </a:r>
          <a:r>
            <a:rPr lang="en-US" sz="1100" b="0" i="0" u="none" strike="noStrike" baseline="0">
              <a:solidFill>
                <a:schemeClr val="dk1"/>
              </a:solidFill>
              <a:effectLst/>
              <a:latin typeface="+mn-lt"/>
              <a:ea typeface="+mn-ea"/>
              <a:cs typeface="+mn-cs"/>
            </a:rPr>
            <a:t> verify operation of each Air Release Valve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Check unit and pipe connections for any leakage.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With the inlet shut-off valve open, partially open the drain valve until flow can be heard. If the air release valve is working properly, water should be exhausted from the drain valve.  If a large amount of air is exhausted, valve requires backwash procedure and/or service.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Contract certified service technicians to trouble-shoot the cause and rectify.</a:t>
          </a:r>
          <a:endParaRPr lang="en-US" sz="1100">
            <a:sym typeface="Wingdings" panose="05000000000000000000" pitchFamily="2" charset="2"/>
          </a:endParaRPr>
        </a:p>
      </xdr:txBody>
    </xdr:sp>
    <xdr:clientData/>
  </xdr:twoCellAnchor>
  <xdr:twoCellAnchor>
    <xdr:from>
      <xdr:col>0</xdr:col>
      <xdr:colOff>125730</xdr:colOff>
      <xdr:row>30</xdr:row>
      <xdr:rowOff>102872</xdr:rowOff>
    </xdr:from>
    <xdr:to>
      <xdr:col>4</xdr:col>
      <xdr:colOff>925830</xdr:colOff>
      <xdr:row>33</xdr:row>
      <xdr:rowOff>200026</xdr:rowOff>
    </xdr:to>
    <xdr:sp macro="" textlink="">
      <xdr:nvSpPr>
        <xdr:cNvPr id="3" name="TextBox 2">
          <a:extLst>
            <a:ext uri="{FF2B5EF4-FFF2-40B4-BE49-F238E27FC236}">
              <a16:creationId xmlns:a16="http://schemas.microsoft.com/office/drawing/2014/main" id="{FB6149A9-E66B-4743-A102-A31A2BDE5EFA}"/>
            </a:ext>
          </a:extLst>
        </xdr:cNvPr>
        <xdr:cNvSpPr txBox="1"/>
      </xdr:nvSpPr>
      <xdr:spPr>
        <a:xfrm>
          <a:off x="125730" y="7389497"/>
          <a:ext cx="6791325" cy="668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Confined Space</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832D087F-264C-4F97-A1CC-69CCA5F8D97D}"/>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507EFCD2-8DD8-4532-AD6C-60A020516651}"/>
            </a:ext>
          </a:extLst>
        </xdr:cNvPr>
        <xdr:cNvSpPr txBox="1"/>
      </xdr:nvSpPr>
      <xdr:spPr>
        <a:xfrm>
          <a:off x="161925" y="10010776"/>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Choose four residential</a:t>
          </a:r>
          <a:r>
            <a:rPr lang="en-US" sz="1100" b="0" i="0" u="none" strike="noStrike" baseline="0">
              <a:solidFill>
                <a:schemeClr val="dk1"/>
              </a:solidFill>
              <a:effectLst/>
              <a:latin typeface="+mn-lt"/>
              <a:ea typeface="+mn-ea"/>
              <a:cs typeface="+mn-cs"/>
            </a:rPr>
            <a:t> test locations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Turn on a cold water faucet and let the water run about one minute or until fresh.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Take a water sample, following the instructions supplied with the test kit.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File correspondence and, if necessary, take medial measures such as increasing or decreasing chlorine dosing concentrations. Typically, residual chlorine readings should not be less than 0.1 mg/L at any location within the distribution system.</a:t>
          </a:r>
          <a:endParaRPr lang="en-US" sz="1100">
            <a:sym typeface="Wingdings" panose="05000000000000000000" pitchFamily="2" charset="2"/>
          </a:endParaRPr>
        </a:p>
      </xdr:txBody>
    </xdr:sp>
    <xdr:clientData/>
  </xdr:twoCellAnchor>
  <xdr:twoCellAnchor>
    <xdr:from>
      <xdr:col>0</xdr:col>
      <xdr:colOff>125730</xdr:colOff>
      <xdr:row>30</xdr:row>
      <xdr:rowOff>102872</xdr:rowOff>
    </xdr:from>
    <xdr:to>
      <xdr:col>4</xdr:col>
      <xdr:colOff>925830</xdr:colOff>
      <xdr:row>33</xdr:row>
      <xdr:rowOff>200026</xdr:rowOff>
    </xdr:to>
    <xdr:sp macro="" textlink="">
      <xdr:nvSpPr>
        <xdr:cNvPr id="3" name="TextBox 2">
          <a:extLst>
            <a:ext uri="{FF2B5EF4-FFF2-40B4-BE49-F238E27FC236}">
              <a16:creationId xmlns:a16="http://schemas.microsoft.com/office/drawing/2014/main" id="{AF5F66DA-9A59-487A-A9A9-2C1F561AF3F2}"/>
            </a:ext>
          </a:extLst>
        </xdr:cNvPr>
        <xdr:cNvSpPr txBox="1"/>
      </xdr:nvSpPr>
      <xdr:spPr>
        <a:xfrm>
          <a:off x="125730" y="7389497"/>
          <a:ext cx="6791325" cy="668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6A10DE32-3BC7-4B62-95FA-4BCBB5965C6E}"/>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EB8FC45C-C3E9-4B10-A94A-202759B74C22}"/>
            </a:ext>
          </a:extLst>
        </xdr:cNvPr>
        <xdr:cNvSpPr txBox="1"/>
      </xdr:nvSpPr>
      <xdr:spPr>
        <a:xfrm>
          <a:off x="161925" y="10010776"/>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Turn on a cold water faucet and let the water run about one minute or until fresh.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Take a water sample, following the instructions supplied with the sample bottle.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Ship the sample container in a cooler box to Health Department as soon as possible after sampling.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File correspondence and, if necessary, take medial measures such as increasing chlorine dosing concentrations, cleaning reservoir, or flushing pipes. </a:t>
          </a:r>
          <a:endParaRPr lang="en-US" sz="1100">
            <a:sym typeface="Wingdings" panose="05000000000000000000" pitchFamily="2" charset="2"/>
          </a:endParaRPr>
        </a:p>
      </xdr:txBody>
    </xdr:sp>
    <xdr:clientData/>
  </xdr:twoCellAnchor>
  <xdr:twoCellAnchor>
    <xdr:from>
      <xdr:col>0</xdr:col>
      <xdr:colOff>125730</xdr:colOff>
      <xdr:row>30</xdr:row>
      <xdr:rowOff>102872</xdr:rowOff>
    </xdr:from>
    <xdr:to>
      <xdr:col>4</xdr:col>
      <xdr:colOff>925830</xdr:colOff>
      <xdr:row>33</xdr:row>
      <xdr:rowOff>200026</xdr:rowOff>
    </xdr:to>
    <xdr:sp macro="" textlink="">
      <xdr:nvSpPr>
        <xdr:cNvPr id="3" name="TextBox 2">
          <a:extLst>
            <a:ext uri="{FF2B5EF4-FFF2-40B4-BE49-F238E27FC236}">
              <a16:creationId xmlns:a16="http://schemas.microsoft.com/office/drawing/2014/main" id="{78695D9A-EC92-45CF-A42B-924296202A3B}"/>
            </a:ext>
          </a:extLst>
        </xdr:cNvPr>
        <xdr:cNvSpPr txBox="1"/>
      </xdr:nvSpPr>
      <xdr:spPr>
        <a:xfrm>
          <a:off x="125730" y="7389497"/>
          <a:ext cx="6791325" cy="668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CED2ACEF-6EF8-410F-A6C0-D272C74B5455}"/>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5B4B0628-35F9-4C03-8A37-068B53557700}"/>
            </a:ext>
          </a:extLst>
        </xdr:cNvPr>
        <xdr:cNvSpPr txBox="1"/>
      </xdr:nvSpPr>
      <xdr:spPr>
        <a:xfrm>
          <a:off x="161925" y="10010776"/>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Check all watering points to make sure taps and lines are not leaking or frozen. Repair or remove ice as required.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Report any major problems to </a:t>
          </a:r>
          <a:r>
            <a:rPr lang="en-US" sz="1100" b="0" i="0">
              <a:solidFill>
                <a:schemeClr val="dk1"/>
              </a:solidFill>
              <a:effectLst/>
              <a:latin typeface="+mn-lt"/>
              <a:ea typeface="+mn-ea"/>
              <a:cs typeface="+mn-cs"/>
            </a:rPr>
            <a:t>Administration Office </a:t>
          </a:r>
          <a:r>
            <a:rPr lang="en-US" sz="1100" b="0" i="0" u="none" strike="noStrike" baseline="0">
              <a:solidFill>
                <a:schemeClr val="dk1"/>
              </a:solidFill>
              <a:effectLst/>
              <a:latin typeface="+mn-lt"/>
              <a:ea typeface="+mn-ea"/>
              <a:cs typeface="+mn-cs"/>
              <a:sym typeface="Wingdings" panose="05000000000000000000" pitchFamily="2" charset="2"/>
            </a:rPr>
            <a:t>(frozen or broken water lines)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Check caps</a:t>
          </a:r>
          <a:endParaRPr lang="en-US" sz="1100">
            <a:sym typeface="Wingdings" panose="05000000000000000000" pitchFamily="2" charset="2"/>
          </a:endParaRPr>
        </a:p>
      </xdr:txBody>
    </xdr:sp>
    <xdr:clientData/>
  </xdr:twoCellAnchor>
  <xdr:twoCellAnchor>
    <xdr:from>
      <xdr:col>0</xdr:col>
      <xdr:colOff>125730</xdr:colOff>
      <xdr:row>30</xdr:row>
      <xdr:rowOff>102872</xdr:rowOff>
    </xdr:from>
    <xdr:to>
      <xdr:col>4</xdr:col>
      <xdr:colOff>925830</xdr:colOff>
      <xdr:row>33</xdr:row>
      <xdr:rowOff>200026</xdr:rowOff>
    </xdr:to>
    <xdr:sp macro="" textlink="">
      <xdr:nvSpPr>
        <xdr:cNvPr id="3" name="TextBox 2">
          <a:extLst>
            <a:ext uri="{FF2B5EF4-FFF2-40B4-BE49-F238E27FC236}">
              <a16:creationId xmlns:a16="http://schemas.microsoft.com/office/drawing/2014/main" id="{3C19BC4B-48BF-4A80-87EC-9FC49FA8CE55}"/>
            </a:ext>
          </a:extLst>
        </xdr:cNvPr>
        <xdr:cNvSpPr txBox="1"/>
      </xdr:nvSpPr>
      <xdr:spPr>
        <a:xfrm>
          <a:off x="125730" y="7389497"/>
          <a:ext cx="6791325" cy="668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42631066-8054-40F2-850C-CB7DEE67857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FFE6A6BF-11D0-4AD0-A250-488F8E52857E}"/>
            </a:ext>
          </a:extLst>
        </xdr:cNvPr>
        <xdr:cNvSpPr txBox="1"/>
      </xdr:nvSpPr>
      <xdr:spPr>
        <a:xfrm>
          <a:off x="161925" y="10010776"/>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Contract</a:t>
          </a:r>
          <a:r>
            <a:rPr lang="en-US" sz="1100" b="0" i="0" u="none" strike="noStrike" baseline="0">
              <a:solidFill>
                <a:schemeClr val="dk1"/>
              </a:solidFill>
              <a:effectLst/>
              <a:latin typeface="+mn-lt"/>
              <a:ea typeface="+mn-ea"/>
              <a:cs typeface="+mn-cs"/>
            </a:rPr>
            <a:t> certified service technicians shall carry out a complete inspection and service of each Air Release Valve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sym typeface="Wingdings" panose="05000000000000000000" pitchFamily="2" charset="2"/>
            </a:rPr>
            <a:t>Air Release Valve Chamber is a confined space - do not enter without appropriate training, procedures, and equipment. </a:t>
          </a:r>
        </a:p>
      </xdr:txBody>
    </xdr:sp>
    <xdr:clientData/>
  </xdr:twoCellAnchor>
  <xdr:twoCellAnchor>
    <xdr:from>
      <xdr:col>0</xdr:col>
      <xdr:colOff>125730</xdr:colOff>
      <xdr:row>30</xdr:row>
      <xdr:rowOff>102872</xdr:rowOff>
    </xdr:from>
    <xdr:to>
      <xdr:col>4</xdr:col>
      <xdr:colOff>925830</xdr:colOff>
      <xdr:row>33</xdr:row>
      <xdr:rowOff>200026</xdr:rowOff>
    </xdr:to>
    <xdr:sp macro="" textlink="">
      <xdr:nvSpPr>
        <xdr:cNvPr id="3" name="TextBox 2">
          <a:extLst>
            <a:ext uri="{FF2B5EF4-FFF2-40B4-BE49-F238E27FC236}">
              <a16:creationId xmlns:a16="http://schemas.microsoft.com/office/drawing/2014/main" id="{1B23DD69-E88A-48AE-8989-8FF26066CE41}"/>
            </a:ext>
          </a:extLst>
        </xdr:cNvPr>
        <xdr:cNvSpPr txBox="1"/>
      </xdr:nvSpPr>
      <xdr:spPr>
        <a:xfrm>
          <a:off x="125730" y="7389497"/>
          <a:ext cx="6791325" cy="668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Confined Space</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FAECD63B-923B-438A-95E7-8049DBAE08C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D052D0F4-3C44-4F5B-A259-315DEAD517C1}"/>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Visually/audibly inspect the treatment plan and surrounding</a:t>
          </a:r>
          <a:r>
            <a:rPr lang="en-US" sz="1100" b="0" i="0" u="none" strike="noStrike" baseline="0">
              <a:solidFill>
                <a:schemeClr val="dk1"/>
              </a:solidFill>
              <a:effectLst/>
              <a:latin typeface="+mn-lt"/>
              <a:ea typeface="+mn-ea"/>
              <a:cs typeface="+mn-cs"/>
            </a:rPr>
            <a:t> area</a:t>
          </a:r>
          <a:r>
            <a:rPr lang="en-US" sz="1100" b="0" i="0" u="none" strike="noStrike">
              <a:solidFill>
                <a:schemeClr val="dk1"/>
              </a:solidFill>
              <a:effectLst/>
              <a:latin typeface="+mn-lt"/>
              <a:ea typeface="+mn-ea"/>
              <a:cs typeface="+mn-cs"/>
            </a:rPr>
            <a:t>.  Check for signs of damage/vandalism.</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solution level in the tank: refill if necessary and be sure to replace the cover.  (Ensure</a:t>
          </a:r>
          <a:r>
            <a:rPr lang="en-US" sz="1100" b="0" i="0" u="none" strike="noStrike" baseline="0">
              <a:solidFill>
                <a:schemeClr val="dk1"/>
              </a:solidFill>
              <a:effectLst/>
              <a:latin typeface="+mn-lt"/>
              <a:ea typeface="+mn-ea"/>
              <a:cs typeface="+mn-cs"/>
            </a:rPr>
            <a:t> chlorine mixing procedure is posted in treatment building.)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Visibly mark solution tank</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for excessive chlorine odor or visible leaks.  Repair leaks if required.  Ensure adequate ventilation.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pump for unusual warmth or vibration that could indicate damaged bearings or gears.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Test free chorine residual in distribution system using an EPA approved test kit.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Evaluate and log results - note consistency of free chlorine levels in log book.</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Adjust pump feed-rate control as required.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results of all tests, chemical use, water production, and maintenance in daily logbook.</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records of logbooks for unusual data, trends and other indicators or possible problems.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Keep copy of chlorination treatment system O&amp;M manual in treatment building.</a:t>
          </a:r>
        </a:p>
      </xdr:txBody>
    </xdr:sp>
    <xdr:clientData/>
  </xdr:twoCellAnchor>
  <xdr:twoCellAnchor>
    <xdr:from>
      <xdr:col>0</xdr:col>
      <xdr:colOff>123825</xdr:colOff>
      <xdr:row>30</xdr:row>
      <xdr:rowOff>104776</xdr:rowOff>
    </xdr:from>
    <xdr:to>
      <xdr:col>4</xdr:col>
      <xdr:colOff>923925</xdr:colOff>
      <xdr:row>34</xdr:row>
      <xdr:rowOff>95250</xdr:rowOff>
    </xdr:to>
    <xdr:sp macro="" textlink="">
      <xdr:nvSpPr>
        <xdr:cNvPr id="3" name="TextBox 2">
          <a:extLst>
            <a:ext uri="{FF2B5EF4-FFF2-40B4-BE49-F238E27FC236}">
              <a16:creationId xmlns:a16="http://schemas.microsoft.com/office/drawing/2014/main" id="{DB83D028-2B6C-411A-99D8-18173103DB8A}"/>
            </a:ext>
          </a:extLst>
        </xdr:cNvPr>
        <xdr:cNvSpPr txBox="1"/>
      </xdr:nvSpPr>
      <xdr:spPr>
        <a:xfrm>
          <a:off x="123825" y="7391401"/>
          <a:ext cx="6791325" cy="819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D2EEBD35-733A-49B9-8E06-3B7F22FC9286}"/>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6B021926-BB4A-4A5D-AB80-84065ECA466A}"/>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Calibrate chemical feed pump to verify the performance</a:t>
          </a:r>
          <a:r>
            <a:rPr lang="en-US" sz="1100" b="0" i="0" u="none" strike="noStrike" baseline="0">
              <a:solidFill>
                <a:schemeClr val="dk1"/>
              </a:solidFill>
              <a:effectLst/>
              <a:latin typeface="+mn-lt"/>
              <a:ea typeface="+mn-ea"/>
              <a:cs typeface="+mn-cs"/>
            </a:rPr>
            <a:t> of the pump output - follow manufacturer's instructions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Wash and clean the chlorine solution tank if there is any sediment build-up.  Clean the chlorinator, lines and foot valve as needed - follow manufacturer's instructions.</a:t>
          </a:r>
        </a:p>
      </xdr:txBody>
    </xdr:sp>
    <xdr:clientData/>
  </xdr:twoCellAnchor>
  <xdr:twoCellAnchor>
    <xdr:from>
      <xdr:col>0</xdr:col>
      <xdr:colOff>123825</xdr:colOff>
      <xdr:row>30</xdr:row>
      <xdr:rowOff>104776</xdr:rowOff>
    </xdr:from>
    <xdr:to>
      <xdr:col>4</xdr:col>
      <xdr:colOff>923925</xdr:colOff>
      <xdr:row>34</xdr:row>
      <xdr:rowOff>85726</xdr:rowOff>
    </xdr:to>
    <xdr:sp macro="" textlink="">
      <xdr:nvSpPr>
        <xdr:cNvPr id="3" name="TextBox 2">
          <a:extLst>
            <a:ext uri="{FF2B5EF4-FFF2-40B4-BE49-F238E27FC236}">
              <a16:creationId xmlns:a16="http://schemas.microsoft.com/office/drawing/2014/main" id="{BAD026AE-B36A-49F8-A5A4-3E0058F51268}"/>
            </a:ext>
          </a:extLst>
        </xdr:cNvPr>
        <xdr:cNvSpPr txBox="1"/>
      </xdr:nvSpPr>
      <xdr:spPr>
        <a:xfrm>
          <a:off x="123825" y="7391401"/>
          <a:ext cx="6791325"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Manufacturer's Instructions</a:t>
          </a:r>
        </a:p>
        <a:p>
          <a:pPr marL="171450" indent="-171450">
            <a:buFont typeface="Wingdings" panose="05000000000000000000" pitchFamily="2" charset="2"/>
            <a:buChar char="q"/>
          </a:pPr>
          <a:endParaRPr lang="en-US" sz="1100" baseline="0">
            <a:sym typeface="Wingdings" panose="05000000000000000000" pitchFamily="2" charset="2"/>
          </a:endParaRP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E80FEF2-7E86-4FC4-929D-0DE32D5C0AE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E2520CEE-B53B-4217-9AAF-3BA597900B3B}"/>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Clean the chlorinator and replace</a:t>
          </a:r>
          <a:r>
            <a:rPr lang="en-US" sz="1100" b="0" i="0" u="none" strike="noStrike" baseline="0">
              <a:solidFill>
                <a:schemeClr val="dk1"/>
              </a:solidFill>
              <a:effectLst/>
              <a:latin typeface="+mn-lt"/>
              <a:ea typeface="+mn-ea"/>
              <a:cs typeface="+mn-cs"/>
            </a:rPr>
            <a:t> the O-rings, valves, and worn or damaged parts - use the spare parts kit to make repairs and follow manufacturer's instructions. You should have a back-up chemical feed pump to provide continuous disinfection.</a:t>
          </a:r>
        </a:p>
      </xdr:txBody>
    </xdr:sp>
    <xdr:clientData/>
  </xdr:twoCellAnchor>
  <xdr:twoCellAnchor>
    <xdr:from>
      <xdr:col>0</xdr:col>
      <xdr:colOff>95250</xdr:colOff>
      <xdr:row>30</xdr:row>
      <xdr:rowOff>28576</xdr:rowOff>
    </xdr:from>
    <xdr:to>
      <xdr:col>4</xdr:col>
      <xdr:colOff>895350</xdr:colOff>
      <xdr:row>34</xdr:row>
      <xdr:rowOff>161925</xdr:rowOff>
    </xdr:to>
    <xdr:sp macro="" textlink="">
      <xdr:nvSpPr>
        <xdr:cNvPr id="3" name="TextBox 2">
          <a:extLst>
            <a:ext uri="{FF2B5EF4-FFF2-40B4-BE49-F238E27FC236}">
              <a16:creationId xmlns:a16="http://schemas.microsoft.com/office/drawing/2014/main" id="{189FFAE3-BF57-4C86-A109-737EBBC2A7AF}"/>
            </a:ext>
          </a:extLst>
        </xdr:cNvPr>
        <xdr:cNvSpPr txBox="1"/>
      </xdr:nvSpPr>
      <xdr:spPr>
        <a:xfrm>
          <a:off x="95250" y="7315201"/>
          <a:ext cx="6791325" cy="962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Manufacturer's Instructions</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FFE44527-2E0B-478A-A90A-D344E2859771}"/>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F3FB35ED-327D-499E-B4BB-1E28CFD4876F}"/>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Record turbidity, colour, and chlorine</a:t>
          </a:r>
          <a:r>
            <a:rPr lang="en-US" sz="1100" b="0" i="0" u="none" strike="noStrike" baseline="0">
              <a:solidFill>
                <a:schemeClr val="dk1"/>
              </a:solidFill>
              <a:effectLst/>
              <a:latin typeface="+mn-lt"/>
              <a:ea typeface="+mn-ea"/>
              <a:cs typeface="+mn-cs"/>
            </a:rPr>
            <a:t> residual</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Adjust chlorine feed rate if necessary</a:t>
          </a:r>
        </a:p>
      </xdr:txBody>
    </xdr:sp>
    <xdr:clientData/>
  </xdr:twoCellAnchor>
  <xdr:twoCellAnchor>
    <xdr:from>
      <xdr:col>0</xdr:col>
      <xdr:colOff>123825</xdr:colOff>
      <xdr:row>30</xdr:row>
      <xdr:rowOff>104776</xdr:rowOff>
    </xdr:from>
    <xdr:to>
      <xdr:col>4</xdr:col>
      <xdr:colOff>923925</xdr:colOff>
      <xdr:row>34</xdr:row>
      <xdr:rowOff>85725</xdr:rowOff>
    </xdr:to>
    <xdr:sp macro="" textlink="">
      <xdr:nvSpPr>
        <xdr:cNvPr id="3" name="TextBox 2">
          <a:extLst>
            <a:ext uri="{FF2B5EF4-FFF2-40B4-BE49-F238E27FC236}">
              <a16:creationId xmlns:a16="http://schemas.microsoft.com/office/drawing/2014/main" id="{C7EBF4ED-C980-4404-B8EE-7AA553EF9CEC}"/>
            </a:ext>
          </a:extLst>
        </xdr:cNvPr>
        <xdr:cNvSpPr txBox="1"/>
      </xdr:nvSpPr>
      <xdr:spPr>
        <a:xfrm>
          <a:off x="123825" y="7391401"/>
          <a:ext cx="67913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AF01969D-542A-43EB-A933-DD5A97A5C4B6}"/>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15D6C9DD-467F-4441-97BE-6F2DDC5BAB5E}"/>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Record raw water flowmeter reading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24 hour production for filters from flowmeter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filter flow rates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treated water flow</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raw and filtered water turbidity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raw and filtered water colour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raw water temperature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chlorine usage and residual</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Adjust chlorine feed rate if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piezometer levels for filter headloss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Adjust filter production rate in PLC if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water treatment facility</a:t>
          </a:r>
        </a:p>
      </xdr:txBody>
    </xdr:sp>
    <xdr:clientData/>
  </xdr:twoCellAnchor>
  <xdr:twoCellAnchor>
    <xdr:from>
      <xdr:col>0</xdr:col>
      <xdr:colOff>123825</xdr:colOff>
      <xdr:row>30</xdr:row>
      <xdr:rowOff>104776</xdr:rowOff>
    </xdr:from>
    <xdr:to>
      <xdr:col>4</xdr:col>
      <xdr:colOff>923925</xdr:colOff>
      <xdr:row>34</xdr:row>
      <xdr:rowOff>85725</xdr:rowOff>
    </xdr:to>
    <xdr:sp macro="" textlink="">
      <xdr:nvSpPr>
        <xdr:cNvPr id="3" name="TextBox 2">
          <a:extLst>
            <a:ext uri="{FF2B5EF4-FFF2-40B4-BE49-F238E27FC236}">
              <a16:creationId xmlns:a16="http://schemas.microsoft.com/office/drawing/2014/main" id="{9F752312-E15B-4665-B4A3-C740FC045CDC}"/>
            </a:ext>
          </a:extLst>
        </xdr:cNvPr>
        <xdr:cNvSpPr txBox="1"/>
      </xdr:nvSpPr>
      <xdr:spPr>
        <a:xfrm>
          <a:off x="123825" y="7391401"/>
          <a:ext cx="67913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0BACE2C-FC06-4BDF-A4BA-7C16A48256A1}"/>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13C0C6F5-D518-4D40-8DC6-97FD03533AEF}"/>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a:solidFill>
                <a:schemeClr val="dk1"/>
              </a:solidFill>
              <a:effectLst/>
              <a:latin typeface="+mn-lt"/>
              <a:ea typeface="+mn-ea"/>
              <a:cs typeface="+mn-cs"/>
            </a:rPr>
            <a:t>Retain certified Vac</a:t>
          </a:r>
          <a:r>
            <a:rPr lang="en-US" sz="1100" b="0" i="0" baseline="0">
              <a:solidFill>
                <a:schemeClr val="dk1"/>
              </a:solidFill>
              <a:effectLst/>
              <a:latin typeface="+mn-lt"/>
              <a:ea typeface="+mn-ea"/>
              <a:cs typeface="+mn-cs"/>
            </a:rPr>
            <a:t> Truck </a:t>
          </a:r>
          <a:r>
            <a:rPr lang="en-US" sz="1100" b="0" i="0">
              <a:solidFill>
                <a:schemeClr val="dk1"/>
              </a:solidFill>
              <a:effectLst/>
              <a:latin typeface="+mn-lt"/>
              <a:ea typeface="+mn-ea"/>
              <a:cs typeface="+mn-cs"/>
            </a:rPr>
            <a:t>company</a:t>
          </a:r>
          <a:r>
            <a:rPr lang="en-US" sz="1100" b="0" i="0" baseline="0">
              <a:solidFill>
                <a:schemeClr val="dk1"/>
              </a:solidFill>
              <a:effectLst/>
              <a:latin typeface="+mn-lt"/>
              <a:ea typeface="+mn-ea"/>
              <a:cs typeface="+mn-cs"/>
            </a:rPr>
            <a:t> for service as required.</a:t>
          </a:r>
          <a:endParaRPr lang="en-US" sz="1100">
            <a:effectLst/>
          </a:endParaRPr>
        </a:p>
      </xdr:txBody>
    </xdr:sp>
    <xdr:clientData/>
  </xdr:twoCellAnchor>
  <xdr:twoCellAnchor>
    <xdr:from>
      <xdr:col>0</xdr:col>
      <xdr:colOff>125730</xdr:colOff>
      <xdr:row>30</xdr:row>
      <xdr:rowOff>102872</xdr:rowOff>
    </xdr:from>
    <xdr:to>
      <xdr:col>4</xdr:col>
      <xdr:colOff>925830</xdr:colOff>
      <xdr:row>33</xdr:row>
      <xdr:rowOff>276226</xdr:rowOff>
    </xdr:to>
    <xdr:sp macro="" textlink="">
      <xdr:nvSpPr>
        <xdr:cNvPr id="3" name="TextBox 2">
          <a:extLst>
            <a:ext uri="{FF2B5EF4-FFF2-40B4-BE49-F238E27FC236}">
              <a16:creationId xmlns:a16="http://schemas.microsoft.com/office/drawing/2014/main" id="{18801874-25EC-4B60-B616-81ABF27C5C2C}"/>
            </a:ext>
          </a:extLst>
        </xdr:cNvPr>
        <xdr:cNvSpPr txBox="1"/>
      </xdr:nvSpPr>
      <xdr:spPr>
        <a:xfrm>
          <a:off x="125730" y="7332347"/>
          <a:ext cx="6772275" cy="725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N/A</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BD868B79-D4C9-4AC1-80B5-4D39B98EA16C}"/>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163830</xdr:colOff>
      <xdr:row>41</xdr:row>
      <xdr:rowOff>11431</xdr:rowOff>
    </xdr:from>
    <xdr:to>
      <xdr:col>4</xdr:col>
      <xdr:colOff>963930</xdr:colOff>
      <xdr:row>65</xdr:row>
      <xdr:rowOff>76200</xdr:rowOff>
    </xdr:to>
    <xdr:sp macro="" textlink="">
      <xdr:nvSpPr>
        <xdr:cNvPr id="2" name="TextBox 1">
          <a:extLst>
            <a:ext uri="{FF2B5EF4-FFF2-40B4-BE49-F238E27FC236}">
              <a16:creationId xmlns:a16="http://schemas.microsoft.com/office/drawing/2014/main" id="{A1133BFC-FA06-4060-B0B0-86F0B0E20F26}"/>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Conduct</a:t>
          </a:r>
          <a:r>
            <a:rPr lang="en-US" sz="1100" b="0" i="0" u="none" strike="noStrike" baseline="0">
              <a:solidFill>
                <a:schemeClr val="dk1"/>
              </a:solidFill>
              <a:effectLst/>
              <a:latin typeface="+mn-lt"/>
              <a:ea typeface="+mn-ea"/>
              <a:cs typeface="+mn-cs"/>
            </a:rPr>
            <a:t> periodic jar tests to optimize alum dosage and adjust alum feed pump accordingly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Once per week measure pH, alkalinity, and hardness of trated water</a:t>
          </a:r>
        </a:p>
      </xdr:txBody>
    </xdr:sp>
    <xdr:clientData/>
  </xdr:twoCellAnchor>
  <xdr:twoCellAnchor>
    <xdr:from>
      <xdr:col>0</xdr:col>
      <xdr:colOff>123825</xdr:colOff>
      <xdr:row>30</xdr:row>
      <xdr:rowOff>104776</xdr:rowOff>
    </xdr:from>
    <xdr:to>
      <xdr:col>4</xdr:col>
      <xdr:colOff>923925</xdr:colOff>
      <xdr:row>34</xdr:row>
      <xdr:rowOff>171451</xdr:rowOff>
    </xdr:to>
    <xdr:sp macro="" textlink="">
      <xdr:nvSpPr>
        <xdr:cNvPr id="3" name="TextBox 2">
          <a:extLst>
            <a:ext uri="{FF2B5EF4-FFF2-40B4-BE49-F238E27FC236}">
              <a16:creationId xmlns:a16="http://schemas.microsoft.com/office/drawing/2014/main" id="{260B3347-96B3-4CC1-A375-66AF34620D79}"/>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DBB9554A-BB0E-4D3B-97CB-44C947DC3F5B}"/>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D91E09A9-B047-4CA1-B49A-DC0F9B9CF681}"/>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NOTE: All equipment</a:t>
          </a:r>
          <a:r>
            <a:rPr lang="en-US" sz="1100" b="0" i="0" u="none" strike="noStrike" baseline="0">
              <a:solidFill>
                <a:schemeClr val="dk1"/>
              </a:solidFill>
              <a:effectLst/>
              <a:latin typeface="+mn-lt"/>
              <a:ea typeface="+mn-ea"/>
              <a:cs typeface="+mn-cs"/>
            </a:rPr>
            <a:t> should be clean and shovels, boots, and wheelbarrows should be dedicated solely for this task to avoid possible contamination of the filters.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Shut off inflow to filter to be scraped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Decant unfiltered water to just above sand surface by opening filter draw down valve to drain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Lower water to 30cm below filter sand surface using underdrain valve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Lay 25mm x 250mm planks across filter sand for working surface; do not walk on unscraped filter sand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Remove top 1 to 2cm of sand using square headed shovel and wheelbarrow and discard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Rake sand level</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Slowly refill filter by backfeeding from bottom through underdrain with filtered water from active filter to just above sand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Fill filter part way up with unfiltered water input through draw down line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Fill and run filter using raw water inlet line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Waste filtered water until good quality water is being produced</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0D895A7E-935E-4D5E-B4B0-DDEA9D783778}"/>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4DBEE09F-9AAF-4300-8B7B-11782FF87978}"/>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3CF0EA57-321A-4B21-ADE5-FFDFAFDD4FF8}"/>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Follow WT07 for scraping filter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After scraping filter, further drain underdrain piping by opening filter drain valve to waste (if necessary for inspection of underdrains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Resand filter and spread evenly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Follow procedure in WT07 for refilling filter after scraping</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A6F982E9-C4A6-4C2B-B0B0-D0F49D15D440}"/>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a:t>Worksafe/Occupational Health &amp; Safety Regulations:</a:t>
          </a:r>
        </a:p>
        <a:p>
          <a:pPr marL="171450" indent="-171450">
            <a:buFont typeface="Wingdings" panose="05000000000000000000" pitchFamily="2" charset="2"/>
            <a:buChar char="q"/>
          </a:pPr>
          <a:r>
            <a:rPr lang="en-US" sz="1100"/>
            <a:t>	Ergonomics (MSI) Requirements</a:t>
          </a:r>
        </a:p>
        <a:p>
          <a:pPr marL="171450" indent="-171450">
            <a:buFont typeface="Wingdings" panose="05000000000000000000" pitchFamily="2" charset="2"/>
            <a:buChar char="q"/>
          </a:pPr>
          <a:r>
            <a:rPr lang="en-US" sz="1100"/>
            <a:t>	Personal Protective Clothing and Equipment</a:t>
          </a:r>
        </a:p>
        <a:p>
          <a:pPr marL="171450" indent="-171450">
            <a:buFont typeface="Wingdings" panose="05000000000000000000" pitchFamily="2" charset="2"/>
            <a:buChar char="q"/>
          </a:pPr>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77012523-4483-45D4-B7CC-7CCC236C782F}"/>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F104F6F6-5EF6-4632-AB38-188B185ABF94}"/>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well house interior (if applicable)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and grounds for general cleanliness and condition, and for any threats to water quality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any warning lights or alarms - low water level in the well, intrusion, power outage, pump failure, and so 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Read source water meter. Record water-production data in well house log.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pump-cycling rate. If it runs continuously or cycles more than 6 times per hour, see pump troubleshooting.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well house building or fenced enclosure for signs of security problems - graffiti, vandalism, doors or locks damaged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wells source site after any adverse weather - high winds, heavy snow, ice, rains, etc.</a:t>
          </a:r>
        </a:p>
      </xdr:txBody>
    </xdr:sp>
    <xdr:clientData/>
  </xdr:twoCellAnchor>
  <xdr:twoCellAnchor>
    <xdr:from>
      <xdr:col>0</xdr:col>
      <xdr:colOff>123825</xdr:colOff>
      <xdr:row>30</xdr:row>
      <xdr:rowOff>104776</xdr:rowOff>
    </xdr:from>
    <xdr:to>
      <xdr:col>4</xdr:col>
      <xdr:colOff>923925</xdr:colOff>
      <xdr:row>34</xdr:row>
      <xdr:rowOff>104775</xdr:rowOff>
    </xdr:to>
    <xdr:sp macro="" textlink="">
      <xdr:nvSpPr>
        <xdr:cNvPr id="3" name="TextBox 2">
          <a:extLst>
            <a:ext uri="{FF2B5EF4-FFF2-40B4-BE49-F238E27FC236}">
              <a16:creationId xmlns:a16="http://schemas.microsoft.com/office/drawing/2014/main" id="{A7E9289C-C3D0-4FDD-ACDF-41778F110525}"/>
            </a:ext>
          </a:extLst>
        </xdr:cNvPr>
        <xdr:cNvSpPr txBox="1"/>
      </xdr:nvSpPr>
      <xdr:spPr>
        <a:xfrm>
          <a:off x="123825" y="7391401"/>
          <a:ext cx="6791325" cy="82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A50C886C-A0BE-444C-BAAB-05D39C465E0F}"/>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47575A27-CFFD-478C-8063-04B31966649F}"/>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well water level if source capacity is marginal or there are drought conditions.</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area for excessive vegetation or dangerous conditions - uncut grass, brush, dead trees, fire hazard, etc.</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well house control valves for proper positions, open or closed. Post</a:t>
          </a:r>
          <a:r>
            <a:rPr lang="en-US" sz="1100" b="0" i="0" u="none" strike="noStrike" baseline="0">
              <a:solidFill>
                <a:schemeClr val="dk1"/>
              </a:solidFill>
              <a:effectLst/>
              <a:latin typeface="+mn-lt"/>
              <a:ea typeface="+mn-ea"/>
              <a:cs typeface="+mn-cs"/>
            </a:rPr>
            <a:t> information.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source control system - pressure switch settings, cycling, pressure tanks, storage tank water levels,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well house control valves for damage or leaks.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for leaks - read source meter when you expect the water usage to be zero.</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source pump cycling and pressure switch settings, on/off pressures and line pressures.</a:t>
          </a: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142875</xdr:rowOff>
    </xdr:to>
    <xdr:sp macro="" textlink="">
      <xdr:nvSpPr>
        <xdr:cNvPr id="3" name="TextBox 2">
          <a:extLst>
            <a:ext uri="{FF2B5EF4-FFF2-40B4-BE49-F238E27FC236}">
              <a16:creationId xmlns:a16="http://schemas.microsoft.com/office/drawing/2014/main" id="{07B8F5D8-B554-42CF-AD53-A53C0942970C}"/>
            </a:ext>
          </a:extLst>
        </xdr:cNvPr>
        <xdr:cNvSpPr txBox="1"/>
      </xdr:nvSpPr>
      <xdr:spPr>
        <a:xfrm>
          <a:off x="123825" y="7391401"/>
          <a:ext cx="6791325" cy="866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a:t>Worksafe/Occupational Health &amp; Safety Regulations:</a:t>
          </a:r>
        </a:p>
        <a:p>
          <a:pPr marL="171450" indent="-171450">
            <a:buFont typeface="Wingdings" panose="05000000000000000000" pitchFamily="2" charset="2"/>
            <a:buChar char="q"/>
          </a:pPr>
          <a:r>
            <a:rPr lang="en-US" sz="1100"/>
            <a:t>	Working Alone or in Isolation	</a:t>
          </a:r>
        </a:p>
        <a:p>
          <a:pPr marL="171450" indent="-171450">
            <a:buFont typeface="Wingdings" panose="05000000000000000000" pitchFamily="2" charset="2"/>
            <a:buChar char="q"/>
          </a:pPr>
          <a:r>
            <a:rPr lang="en-US" sz="1100"/>
            <a:t>	Personal Protective Clothing and Equipment</a:t>
          </a:r>
        </a:p>
        <a:p>
          <a:pPr marL="171450" indent="-171450">
            <a:buFont typeface="Wingdings" panose="05000000000000000000" pitchFamily="2" charset="2"/>
            <a:buChar char="q"/>
          </a:pPr>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AAC896D-69B4-4615-987C-041FE9FF7D1B}"/>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DCA3C990-B962-4308-BDC3-6547249F232C}"/>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a:t>
          </a:r>
          <a:r>
            <a:rPr lang="en-US" sz="1100" b="0" i="0" u="none" strike="noStrike" baseline="0">
              <a:solidFill>
                <a:schemeClr val="dk1"/>
              </a:solidFill>
              <a:effectLst/>
              <a:latin typeface="+mn-lt"/>
              <a:ea typeface="+mn-ea"/>
              <a:cs typeface="+mn-cs"/>
            </a:rPr>
            <a:t> well site for water ponding, poor drainage areas, excessive vegetation, unhealthy trees, fire hazards,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source facilities conditions - corrosion, vent screens, vehicular or other damage, animal activity,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cold weather protection - insulation, heating system, alarm system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Verify sanitary integrity of the sources - screened vents, no unprotected openings, electrical box sealed.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Evaluate source using designations (permanent, seasonal, emergency, inactive)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Exercise valves and test run emergency source wells to waste. Do not supply distribution system without WQ tests.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Evaluate Emergency Response Plan and update as required.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Review source related customer complaints and evaluate corrective actions and planning.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Implement seasonal start-up or shut-down procedures as required.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Review source water quality test results for trends, such as increasing nitrate or seasonal coliform problems.</a:t>
          </a: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66675</xdr:rowOff>
    </xdr:to>
    <xdr:sp macro="" textlink="">
      <xdr:nvSpPr>
        <xdr:cNvPr id="3" name="TextBox 2">
          <a:extLst>
            <a:ext uri="{FF2B5EF4-FFF2-40B4-BE49-F238E27FC236}">
              <a16:creationId xmlns:a16="http://schemas.microsoft.com/office/drawing/2014/main" id="{6CFDCC82-8221-4093-B198-3E2F377BFF04}"/>
            </a:ext>
          </a:extLst>
        </xdr:cNvPr>
        <xdr:cNvSpPr txBox="1"/>
      </xdr:nvSpPr>
      <xdr:spPr>
        <a:xfrm>
          <a:off x="123825" y="7391401"/>
          <a:ext cx="6791325" cy="790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E404F3F1-EAFC-43FB-8BEB-219A87706BE6}"/>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F915FBB0-D32E-4974-AB53-6CAEDCC1BA50}"/>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Measure source pump capacity in gallons per minute (GPM) to detect pump output problems.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Evaluate general source capacity to meet water system demand.  Use water use and production records.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Evaluate capacity of source water to provide water of a reliable quantity and quality acceptable to customers.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Consider television inspection of the well interior and the well screens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If the source capacity is marginal or drought conditions are present, develop and implement a Conservation Plan.</a:t>
          </a: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123825</xdr:rowOff>
    </xdr:to>
    <xdr:sp macro="" textlink="">
      <xdr:nvSpPr>
        <xdr:cNvPr id="3" name="TextBox 2">
          <a:extLst>
            <a:ext uri="{FF2B5EF4-FFF2-40B4-BE49-F238E27FC236}">
              <a16:creationId xmlns:a16="http://schemas.microsoft.com/office/drawing/2014/main" id="{391406E0-A0C7-4857-B434-B72200756C97}"/>
            </a:ext>
          </a:extLst>
        </xdr:cNvPr>
        <xdr:cNvSpPr txBox="1"/>
      </xdr:nvSpPr>
      <xdr:spPr>
        <a:xfrm>
          <a:off x="123825" y="7391401"/>
          <a:ext cx="6791325" cy="847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a:t>Worksafe/Occupational Health &amp; Safety Regulations:</a:t>
          </a:r>
        </a:p>
        <a:p>
          <a:pPr marL="171450" indent="-171450">
            <a:buFont typeface="Wingdings" panose="05000000000000000000" pitchFamily="2" charset="2"/>
            <a:buChar char="q"/>
          </a:pPr>
          <a:r>
            <a:rPr lang="en-US" sz="1100"/>
            <a:t>	Working Alone or in Isolation	</a:t>
          </a:r>
        </a:p>
        <a:p>
          <a:pPr marL="171450" indent="-171450">
            <a:buFont typeface="Wingdings" panose="05000000000000000000" pitchFamily="2" charset="2"/>
            <a:buChar char="q"/>
          </a:pPr>
          <a:r>
            <a:rPr lang="en-US" sz="1100"/>
            <a:t>	Personal Protective Clothing and Equipment</a:t>
          </a:r>
        </a:p>
        <a:p>
          <a:pPr marL="171450" indent="-171450">
            <a:buFont typeface="Wingdings" panose="05000000000000000000" pitchFamily="2" charset="2"/>
            <a:buChar char="q"/>
          </a:pPr>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FFD93803-FFE4-40F4-A869-69B2771E33B8}"/>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25686EE4-D13C-4F99-BE90-467D7A339514}"/>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pump house interior and grounds for general cleanliness and condition.</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Check any warning lights or alarms for low pressure, pump failure, intrusion, power outage.</a:t>
          </a: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pumps for leaks or seepage for pumps that are not water lubricated.</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motor for unusual pump motor conditions such as: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Unusual pump noises in operation (hum, chattering, clicking, rapid knocking)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Motor fails to start or to come up to speed normally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Blackened or excessive sparking at communtator or brushes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Fine dust under couplings with rubber butters or pins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Smoke or charred insulation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	Excessive vibration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pump cycle rate - troubleshoot excessive pump cycling (about 6 cycles per hour)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Verify start and stop pressure settings and operability of water pressure gauges - reference O&amp;M manual.</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bearing temperatures - if a temperature gauge is available. Take care when checking how hot it may be.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and record pump run hours.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condition of the pump house and booster pump stations for damage and deterioration.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area around the pump house and booster station for security concerns, vandalism or unauthorized access.</a:t>
          </a: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142875</xdr:rowOff>
    </xdr:to>
    <xdr:sp macro="" textlink="">
      <xdr:nvSpPr>
        <xdr:cNvPr id="3" name="TextBox 2">
          <a:extLst>
            <a:ext uri="{FF2B5EF4-FFF2-40B4-BE49-F238E27FC236}">
              <a16:creationId xmlns:a16="http://schemas.microsoft.com/office/drawing/2014/main" id="{0E40AD2F-32C3-494C-AF90-10AA3485F4AD}"/>
            </a:ext>
          </a:extLst>
        </xdr:cNvPr>
        <xdr:cNvSpPr txBox="1"/>
      </xdr:nvSpPr>
      <xdr:spPr>
        <a:xfrm>
          <a:off x="123825" y="7391401"/>
          <a:ext cx="6791325" cy="866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17DD4ABB-78C9-4796-85D5-AB1C7C70FFF2}"/>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E955852B-7205-4D4D-B681-AD18F021FD58}"/>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oil or</a:t>
          </a:r>
          <a:r>
            <a:rPr lang="en-US" sz="1100" b="0" i="0" u="none" strike="noStrike" baseline="0">
              <a:solidFill>
                <a:schemeClr val="dk1"/>
              </a:solidFill>
              <a:effectLst/>
              <a:latin typeface="+mn-lt"/>
              <a:ea typeface="+mn-ea"/>
              <a:cs typeface="+mn-cs"/>
            </a:rPr>
            <a:t> grease lubricant reservoirs for proper levels and any leakage or unusual conditions.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Measure the pump capacity, compare with the expected output - from performace records or design parameter.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Perform routine operation of emergency generator per manufacturer's instructions - check condition of emergency gneerator batteries, fuel levels, oil levels, instruments and controls. SEE GEN01</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that the existing pressure gauges pump run meters and flow meters are functioning properly.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that pump controls are functioning properly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pump house lighting, ventilation, heating, and animal proofing (birds, bats, rodents)</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125730</xdr:colOff>
      <xdr:row>30</xdr:row>
      <xdr:rowOff>102871</xdr:rowOff>
    </xdr:from>
    <xdr:to>
      <xdr:col>4</xdr:col>
      <xdr:colOff>925830</xdr:colOff>
      <xdr:row>34</xdr:row>
      <xdr:rowOff>76200</xdr:rowOff>
    </xdr:to>
    <xdr:sp macro="" textlink="">
      <xdr:nvSpPr>
        <xdr:cNvPr id="3" name="TextBox 2">
          <a:extLst>
            <a:ext uri="{FF2B5EF4-FFF2-40B4-BE49-F238E27FC236}">
              <a16:creationId xmlns:a16="http://schemas.microsoft.com/office/drawing/2014/main" id="{B7B61798-AE69-493E-9259-4ACB3976899F}"/>
            </a:ext>
          </a:extLst>
        </xdr:cNvPr>
        <xdr:cNvSpPr txBox="1"/>
      </xdr:nvSpPr>
      <xdr:spPr>
        <a:xfrm>
          <a:off x="125730" y="7332346"/>
          <a:ext cx="6772275" cy="782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aseline="0">
              <a:solidFill>
                <a:schemeClr val="dk1"/>
              </a:solidFill>
              <a:effectLst/>
              <a:latin typeface="+mn-lt"/>
              <a:ea typeface="+mn-ea"/>
              <a:cs typeface="+mn-cs"/>
            </a:rPr>
            <a:t>Additional Work Orders:  </a:t>
          </a:r>
          <a:r>
            <a:rPr lang="en-US" sz="1100" b="1" baseline="0">
              <a:solidFill>
                <a:schemeClr val="dk1"/>
              </a:solidFill>
              <a:effectLst/>
              <a:latin typeface="+mn-lt"/>
              <a:ea typeface="+mn-ea"/>
              <a:cs typeface="+mn-cs"/>
            </a:rPr>
            <a:t>GEN01</a:t>
          </a:r>
          <a:endParaRPr lang="en-US" sz="1100">
            <a:effectLst/>
          </a:endParaRPr>
        </a:p>
        <a:p>
          <a:pPr marL="171450" indent="-171450">
            <a:buFont typeface="Wingdings" panose="05000000000000000000" pitchFamily="2" charset="2"/>
            <a:buChar char="q"/>
          </a:pPr>
          <a:endParaRPr lang="en-US" sz="1100" baseline="0">
            <a:sym typeface="Wingdings" panose="05000000000000000000" pitchFamily="2" charset="2"/>
          </a:endParaRP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7FB91AB5-853F-4660-B341-99148BF61D51}"/>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CF60E962-EB66-48E9-8697-70B990D7A343}"/>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Evaluate the working</a:t>
          </a:r>
          <a:r>
            <a:rPr lang="en-US" sz="1100" b="0" i="0" u="none" strike="noStrike" baseline="0">
              <a:solidFill>
                <a:schemeClr val="dk1"/>
              </a:solidFill>
              <a:effectLst/>
              <a:latin typeface="+mn-lt"/>
              <a:ea typeface="+mn-ea"/>
              <a:cs typeface="+mn-cs"/>
            </a:rPr>
            <a:t> condition of all pumps and schedule maintenance, overhaul, or replace.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Review emergency response plans and update as needed.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Review O&amp;M manual and update as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Review the adequacy, reliability and redundancy of the current pumping facilities and plan for improvements.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Review financial capacity to complete expected maintenance or replacement to existing pumping facilities.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Measure source pump capacity in gallons per minute (GPM) to detect pump output problems.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Evaluate the design of existing pump facilities and plan for improvements.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Verify pressure gagues are available to monitor pump capacity.</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3ADE92D8-1437-4D87-BF6A-C942CBAF03AE}"/>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A6AC633E-5C51-4FDF-8167-1CB418D9F11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F08AA8B2-9C2F-4F91-BD9F-356B8DB8A75C}"/>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a:solidFill>
                <a:schemeClr val="dk1"/>
              </a:solidFill>
              <a:effectLst/>
              <a:latin typeface="+mn-lt"/>
              <a:ea typeface="+mn-ea"/>
              <a:cs typeface="+mn-cs"/>
            </a:rPr>
            <a:t>Walk</a:t>
          </a:r>
          <a:r>
            <a:rPr lang="en-US" sz="1100" b="0" i="0" baseline="0">
              <a:solidFill>
                <a:schemeClr val="dk1"/>
              </a:solidFill>
              <a:effectLst/>
              <a:latin typeface="+mn-lt"/>
              <a:ea typeface="+mn-ea"/>
              <a:cs typeface="+mn-cs"/>
            </a:rPr>
            <a:t> along all forcemain right-of-ways and check for signs of dampness, or accumulation of water which may indicate leakage. Check notable trench settlement, indicating material washout and potential leak. If potential leak is suspected, dig out immediate area by shovel, sufficient to confirm leak present.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Note: Forcemain cleanout chamber is a confined space - do not enter.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Open cover to forcemain cleanout chamber and vent as required.</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From ground level, note any leakage from valve or joints.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a:effectLst/>
          </a:endParaRP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B943DEF2-39E0-4EC4-9CE8-DF243FED61EF}"/>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28575</xdr:colOff>
      <xdr:row>30</xdr:row>
      <xdr:rowOff>76200</xdr:rowOff>
    </xdr:from>
    <xdr:to>
      <xdr:col>2</xdr:col>
      <xdr:colOff>51435</xdr:colOff>
      <xdr:row>34</xdr:row>
      <xdr:rowOff>179070</xdr:rowOff>
    </xdr:to>
    <xdr:sp macro="" textlink="">
      <xdr:nvSpPr>
        <xdr:cNvPr id="5" name="TextBox 4">
          <a:extLst>
            <a:ext uri="{FF2B5EF4-FFF2-40B4-BE49-F238E27FC236}">
              <a16:creationId xmlns:a16="http://schemas.microsoft.com/office/drawing/2014/main" id="{5D747366-DEAF-48E2-A7AA-5B0DF06FADF7}"/>
            </a:ext>
          </a:extLst>
        </xdr:cNvPr>
        <xdr:cNvSpPr txBox="1"/>
      </xdr:nvSpPr>
      <xdr:spPr>
        <a:xfrm>
          <a:off x="28575" y="7362825"/>
          <a:ext cx="3813810"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Confined Spaces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6DF995AD-1FF3-4B67-B8EF-AF658A17D339}"/>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any warning</a:t>
          </a:r>
          <a:r>
            <a:rPr lang="en-US" sz="1100" b="0" i="0" u="none" strike="noStrike" baseline="0">
              <a:solidFill>
                <a:schemeClr val="dk1"/>
              </a:solidFill>
              <a:effectLst/>
              <a:latin typeface="+mn-lt"/>
              <a:ea typeface="+mn-ea"/>
              <a:cs typeface="+mn-cs"/>
            </a:rPr>
            <a:t> lights or alarms - low water level, hight water level, intrusion, power outage, and so 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storage tank for signs of security breaches - damaged fences, open gates, graffiti, vandalism,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water level indicator - functioning, adequate amount of stored water, excessive water use.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the overflow line, vents, ladder access locks, roof access hatches, and controls that are readily visible from the ground for damage, vandalism, or other conditions.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storage tank and site after any adverse weather - high winds, heavy snow, ice, rains, etc.</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675EB419-15F8-43BE-AEAA-EDA7733D6ECE}"/>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EE4EE9E3-765C-4128-B3AC-B1B47518686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B2A55FFC-BD51-4D20-A15D-CF8E580C50F2}"/>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water level indicator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Verify all openings are protected from surface runoff, windblown contaminants, insects, birds and animals.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tank overflow lines for signs of damage, such as, screens, flapper valves, check valves, splash plate,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area for excessive vegetation or dangerous conditions - uncut grass, brush, dead trees, fire hazard,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control valves for proper positions, open or closed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control valves for damage or leaks.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low water temperature alarm - cold weather only.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high water temperature limit switch - when heating system in service.</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114300</xdr:rowOff>
    </xdr:to>
    <xdr:sp macro="" textlink="">
      <xdr:nvSpPr>
        <xdr:cNvPr id="3" name="TextBox 2">
          <a:extLst>
            <a:ext uri="{FF2B5EF4-FFF2-40B4-BE49-F238E27FC236}">
              <a16:creationId xmlns:a16="http://schemas.microsoft.com/office/drawing/2014/main" id="{F1B49A0B-A208-42AA-AD05-F11534ABCEC1}"/>
            </a:ext>
          </a:extLst>
        </xdr:cNvPr>
        <xdr:cNvSpPr txBox="1"/>
      </xdr:nvSpPr>
      <xdr:spPr>
        <a:xfrm>
          <a:off x="123825" y="7391401"/>
          <a:ext cx="6791325"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110C1E9C-96BB-4FA2-A77A-CD798F759266}"/>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72A79167-B872-4C77-96AA-D61C1D8DB276}"/>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water level indicator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Visually inspect tank exterior and roof for signs of damage, corrosion, degradation, leakage or structural problems, with particular focus on all openings into the reservoir (reservoir roof and sidewall vents access hatch, overflow outlet, and so 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tank-supporting structure for signs of damage, corrosion, degradation, structural inadequacy.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Tank catwalks/ladders free from signs of damage, corrosion, degradation, structural condition, vandalism,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Tank area for water ponding, poor drainage areas, excessive vegetation, unhealthy trees, fire hazards,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Tank area free from combustible storage, trash, debris, brush, or other material that could present a fire hazard.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Tank area free of accumulation of material on or near parts possibly resulting in accelerated corrosion or rot.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Tank and support free of ice buildup.</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earth embankments for erosion, burrowing animals, improper drainage and leakage.</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104777</xdr:rowOff>
    </xdr:from>
    <xdr:to>
      <xdr:col>4</xdr:col>
      <xdr:colOff>923925</xdr:colOff>
      <xdr:row>33</xdr:row>
      <xdr:rowOff>247651</xdr:rowOff>
    </xdr:to>
    <xdr:sp macro="" textlink="">
      <xdr:nvSpPr>
        <xdr:cNvPr id="3" name="TextBox 2">
          <a:extLst>
            <a:ext uri="{FF2B5EF4-FFF2-40B4-BE49-F238E27FC236}">
              <a16:creationId xmlns:a16="http://schemas.microsoft.com/office/drawing/2014/main" id="{4369D4D5-8C2D-4D0F-B43D-B73F09B47FAC}"/>
            </a:ext>
          </a:extLst>
        </xdr:cNvPr>
        <xdr:cNvSpPr txBox="1"/>
      </xdr:nvSpPr>
      <xdr:spPr>
        <a:xfrm>
          <a:off x="123825" y="7391402"/>
          <a:ext cx="6791325"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99DAB5D3-73FA-4867-BB67-CCF4548DD7EA}"/>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8EEADAB9-8C4E-479A-96A7-5B7BFB61997A}"/>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storage tank structural, seismic and sanitary integrity - leaks, corrosion, cracks, supports, warping,</a:t>
          </a:r>
          <a:r>
            <a:rPr lang="en-US" sz="1100" b="0" i="0" u="none" strike="noStrike" baseline="0">
              <a:solidFill>
                <a:schemeClr val="dk1"/>
              </a:solidFill>
              <a:effectLst/>
              <a:latin typeface="+mn-lt"/>
              <a:ea typeface="+mn-ea"/>
              <a:cs typeface="+mn-cs"/>
            </a:rPr>
            <a:t> etc.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storage tank interior for pitting, concrete spalling, rot, corrosion, rust, water level sensors, biofilm build-up etc.</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Exercise valves and make repairs as needed.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Inventory and evaluate storage facilities capacity, condition, replacement costs and plan for improvements.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Evaluate stored water for clarity, sediments, floating materials or films, unusual odors, insects birds or animals.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Plan for storage facility improvements and budget for the associated costs.</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104775</xdr:rowOff>
    </xdr:to>
    <xdr:sp macro="" textlink="">
      <xdr:nvSpPr>
        <xdr:cNvPr id="3" name="TextBox 2">
          <a:extLst>
            <a:ext uri="{FF2B5EF4-FFF2-40B4-BE49-F238E27FC236}">
              <a16:creationId xmlns:a16="http://schemas.microsoft.com/office/drawing/2014/main" id="{73E2E90C-E4D6-4BDC-A73E-4017535F73CF}"/>
            </a:ext>
          </a:extLst>
        </xdr:cNvPr>
        <xdr:cNvSpPr txBox="1"/>
      </xdr:nvSpPr>
      <xdr:spPr>
        <a:xfrm>
          <a:off x="123825" y="7391401"/>
          <a:ext cx="6791325" cy="82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71589C29-A219-48FA-86AB-8AB09723C477}"/>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9EDD50BF-59F9-4F5A-B910-0CD2C62B492F}"/>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Tank indicator inspected - every three</a:t>
          </a:r>
          <a:r>
            <a:rPr lang="en-US" sz="1100" b="0" i="0" u="none" strike="noStrike" baseline="0">
              <a:solidFill>
                <a:schemeClr val="dk1"/>
              </a:solidFill>
              <a:effectLst/>
              <a:latin typeface="+mn-lt"/>
              <a:ea typeface="+mn-ea"/>
              <a:cs typeface="+mn-cs"/>
            </a:rPr>
            <a:t> years for steel storage tanks without corrosion protection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Tank indicator inspected - every five years for storage tanks other than steel without corrosion protection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Drain, inspect, clean, and disinfect storage tank or use a diving maintenance service without draining tank.</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Respond to any evidence of storage tank problems.</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123825</xdr:rowOff>
    </xdr:to>
    <xdr:sp macro="" textlink="">
      <xdr:nvSpPr>
        <xdr:cNvPr id="3" name="TextBox 2">
          <a:extLst>
            <a:ext uri="{FF2B5EF4-FFF2-40B4-BE49-F238E27FC236}">
              <a16:creationId xmlns:a16="http://schemas.microsoft.com/office/drawing/2014/main" id="{4A7DDDB6-C6DE-4877-9442-F15EFB4FCE1B}"/>
            </a:ext>
          </a:extLst>
        </xdr:cNvPr>
        <xdr:cNvSpPr txBox="1"/>
      </xdr:nvSpPr>
      <xdr:spPr>
        <a:xfrm>
          <a:off x="123825" y="7391401"/>
          <a:ext cx="6791325" cy="847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7A3B79A6-8FF6-44AB-ABAF-F153242DAF88}"/>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CDEBBDF7-B25C-4B46-9BBB-40AE990C4A6D}"/>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Visually inspect effluent pump, alarms and controls to ensure they are in adequate operating condition as per SMP section 3.7.7.5</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Test alarm operation including a physical test with a float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all plumbing fittings and ensure piping is in operating condition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Measure and record water level in lagoon below berm top</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Visually inspect fencing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Maintain vegetation as required.</a:t>
          </a:r>
        </a:p>
      </xdr:txBody>
    </xdr:sp>
    <xdr:clientData/>
  </xdr:twoCellAnchor>
  <xdr:twoCellAnchor>
    <xdr:from>
      <xdr:col>0</xdr:col>
      <xdr:colOff>123825</xdr:colOff>
      <xdr:row>30</xdr:row>
      <xdr:rowOff>104776</xdr:rowOff>
    </xdr:from>
    <xdr:to>
      <xdr:col>4</xdr:col>
      <xdr:colOff>923925</xdr:colOff>
      <xdr:row>34</xdr:row>
      <xdr:rowOff>76200</xdr:rowOff>
    </xdr:to>
    <xdr:sp macro="" textlink="">
      <xdr:nvSpPr>
        <xdr:cNvPr id="3" name="TextBox 2">
          <a:extLst>
            <a:ext uri="{FF2B5EF4-FFF2-40B4-BE49-F238E27FC236}">
              <a16:creationId xmlns:a16="http://schemas.microsoft.com/office/drawing/2014/main" id="{09E3D7F6-5935-40B5-8A5E-6366E8DDDC12}"/>
            </a:ext>
          </a:extLst>
        </xdr:cNvPr>
        <xdr:cNvSpPr txBox="1"/>
      </xdr:nvSpPr>
      <xdr:spPr>
        <a:xfrm>
          <a:off x="123825" y="7391401"/>
          <a:ext cx="6791325" cy="80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2B338E0F-E1CD-4F0A-BDE7-E290A087FF22}"/>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E0DFB576-CB8E-4568-AC9D-2765761542B1}"/>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Ensure vegetation shall be maintained at a height not more than 6" above the ground on lagoon dykes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 more than 10% of the water surface shall be covered by floating vegetation and not more than 10% of the water perimeter may have emergent rooted aquatic plants.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for dike damage caused by erosion or animal burrowing and correct immediately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integrity of the lagoon liner, correct immediately if deficiencies noted.</a:t>
          </a:r>
        </a:p>
      </xdr:txBody>
    </xdr:sp>
    <xdr:clientData/>
  </xdr:twoCellAnchor>
  <xdr:twoCellAnchor>
    <xdr:from>
      <xdr:col>0</xdr:col>
      <xdr:colOff>123825</xdr:colOff>
      <xdr:row>30</xdr:row>
      <xdr:rowOff>104776</xdr:rowOff>
    </xdr:from>
    <xdr:to>
      <xdr:col>4</xdr:col>
      <xdr:colOff>923925</xdr:colOff>
      <xdr:row>34</xdr:row>
      <xdr:rowOff>85725</xdr:rowOff>
    </xdr:to>
    <xdr:sp macro="" textlink="">
      <xdr:nvSpPr>
        <xdr:cNvPr id="3" name="TextBox 2">
          <a:extLst>
            <a:ext uri="{FF2B5EF4-FFF2-40B4-BE49-F238E27FC236}">
              <a16:creationId xmlns:a16="http://schemas.microsoft.com/office/drawing/2014/main" id="{A78AFF58-3E9D-427F-B310-5F152C2A3428}"/>
            </a:ext>
          </a:extLst>
        </xdr:cNvPr>
        <xdr:cNvSpPr txBox="1"/>
      </xdr:nvSpPr>
      <xdr:spPr>
        <a:xfrm>
          <a:off x="123825" y="7391401"/>
          <a:ext cx="67913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C3457AAD-FEB1-4B97-B911-973BC0B7A0E2}"/>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EFCF91A8-BE36-4A9F-B5DD-916C093EDF37}"/>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Retain certified septic tank pumping company to pump tanks as required.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Ensure that tanks pumped during winter conditions are refilled immediately and that all plastic tanks are refilled immediately.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Pumping out of the tank should be shceduled at the most fabourable time of the year in terms of freezing temperatures and groundwater.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Some digestion of sludge and reduction of sludge volume occurs after approximately 3 years, it is therefore not appropirate to pump out tanks when pumping is not required.</a:t>
          </a:r>
        </a:p>
      </xdr:txBody>
    </xdr:sp>
    <xdr:clientData/>
  </xdr:twoCellAnchor>
  <xdr:twoCellAnchor>
    <xdr:from>
      <xdr:col>0</xdr:col>
      <xdr:colOff>123825</xdr:colOff>
      <xdr:row>30</xdr:row>
      <xdr:rowOff>104776</xdr:rowOff>
    </xdr:from>
    <xdr:to>
      <xdr:col>4</xdr:col>
      <xdr:colOff>923925</xdr:colOff>
      <xdr:row>34</xdr:row>
      <xdr:rowOff>104775</xdr:rowOff>
    </xdr:to>
    <xdr:sp macro="" textlink="">
      <xdr:nvSpPr>
        <xdr:cNvPr id="3" name="TextBox 2">
          <a:extLst>
            <a:ext uri="{FF2B5EF4-FFF2-40B4-BE49-F238E27FC236}">
              <a16:creationId xmlns:a16="http://schemas.microsoft.com/office/drawing/2014/main" id="{B698799F-A1A8-4E68-86AB-D85980D21062}"/>
            </a:ext>
          </a:extLst>
        </xdr:cNvPr>
        <xdr:cNvSpPr txBox="1"/>
      </xdr:nvSpPr>
      <xdr:spPr>
        <a:xfrm>
          <a:off x="123825" y="7391401"/>
          <a:ext cx="6791325" cy="82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5F7DFBF-8591-4221-8651-B1339E862097}"/>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58169BC9-430F-44B1-9407-1718A4EEBEF1}"/>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Visually inspect for sludge and scum accumulations.  Inspect for clogging, damage, and proper placement of outlet baffle and filter.  Clean filter and replace if damaged or deteriorating.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signs of leaking or infiltration in tanks, penetrations, and risers.  Repair or replace as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Look for signs of overflow/seepage probelms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Ensure risers and lids are above grade with secure lids, and surface water is directed away from lids.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Ensure floats are functioning properly.  Check that float actuates alarm when moved to "on" position.  Clean and repair as necessary.</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5A3A68C8-25CA-484F-AB5F-B091403F0541}"/>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729B459-1257-4E43-9BE2-87948D60C0BC}"/>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63D843FF-1163-4113-8526-BF75CEB04A46}"/>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Visually inspect for sludge and scum accumulations.  Pump when sludge and scum thickness total 1/3 of the depth of the tank or as directed in the maintenance plan.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for clogging, damage, and proper placement of outlet baffle and filter.  Clean filter and replace if damaged or deteriorating.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signs of leaking or infiltration in tanks, penetrations, and risers.  Repair or replace as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Look for signs of overflow/seepage probelms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Ensure risers and lids are above grade with secure lids, and surface water is directed away from lids.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Ensure floats are functioning properly.  Check that float actuates alarm when moved to "on" position.  Clean and repair as necessary.</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B624DFDA-BFF4-470E-AD9E-FEB76DDC21EE}"/>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FF1FE1E2-5EDD-4558-83B9-A446C9EEA7A1}"/>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9526</xdr:colOff>
      <xdr:row>16</xdr:row>
      <xdr:rowOff>47626</xdr:rowOff>
    </xdr:from>
    <xdr:to>
      <xdr:col>4</xdr:col>
      <xdr:colOff>352426</xdr:colOff>
      <xdr:row>16</xdr:row>
      <xdr:rowOff>276225</xdr:rowOff>
    </xdr:to>
    <xdr:sp macro="" textlink="">
      <xdr:nvSpPr>
        <xdr:cNvPr id="3" name="TextBox 2">
          <a:extLst>
            <a:ext uri="{FF2B5EF4-FFF2-40B4-BE49-F238E27FC236}">
              <a16:creationId xmlns:a16="http://schemas.microsoft.com/office/drawing/2014/main" id="{852D20D2-5ACF-478B-A31F-D334D8007BB2}"/>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28575</xdr:colOff>
      <xdr:row>30</xdr:row>
      <xdr:rowOff>76200</xdr:rowOff>
    </xdr:from>
    <xdr:to>
      <xdr:col>2</xdr:col>
      <xdr:colOff>51435</xdr:colOff>
      <xdr:row>34</xdr:row>
      <xdr:rowOff>179070</xdr:rowOff>
    </xdr:to>
    <xdr:sp macro="" textlink="">
      <xdr:nvSpPr>
        <xdr:cNvPr id="4" name="TextBox 3">
          <a:extLst>
            <a:ext uri="{FF2B5EF4-FFF2-40B4-BE49-F238E27FC236}">
              <a16:creationId xmlns:a16="http://schemas.microsoft.com/office/drawing/2014/main" id="{4B5A9F11-4E1A-440C-BA49-FC9B4429DF57}"/>
            </a:ext>
          </a:extLst>
        </xdr:cNvPr>
        <xdr:cNvSpPr txBox="1"/>
      </xdr:nvSpPr>
      <xdr:spPr>
        <a:xfrm>
          <a:off x="28575" y="7362825"/>
          <a:ext cx="3813810"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Confined Spaces</a:t>
          </a:r>
        </a:p>
      </xdr:txBody>
    </xdr:sp>
    <xdr:clientData/>
  </xdr:twoCellAnchor>
  <xdr:twoCellAnchor>
    <xdr:from>
      <xdr:col>0</xdr:col>
      <xdr:colOff>152400</xdr:colOff>
      <xdr:row>39</xdr:row>
      <xdr:rowOff>142876</xdr:rowOff>
    </xdr:from>
    <xdr:to>
      <xdr:col>4</xdr:col>
      <xdr:colOff>952500</xdr:colOff>
      <xdr:row>64</xdr:row>
      <xdr:rowOff>19050</xdr:rowOff>
    </xdr:to>
    <xdr:sp macro="" textlink="">
      <xdr:nvSpPr>
        <xdr:cNvPr id="5" name="TextBox 4">
          <a:extLst>
            <a:ext uri="{FF2B5EF4-FFF2-40B4-BE49-F238E27FC236}">
              <a16:creationId xmlns:a16="http://schemas.microsoft.com/office/drawing/2014/main" id="{8555E490-88E0-4370-93FD-20F025B6BFBD}"/>
            </a:ext>
          </a:extLst>
        </xdr:cNvPr>
        <xdr:cNvSpPr txBox="1"/>
      </xdr:nvSpPr>
      <xdr:spPr>
        <a:xfrm>
          <a:off x="152400" y="97536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Contract certified service technicians shall carry out a complete inspection and servie of backflow preventer and double check valve.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Observe tasks performed by qualified service technicians, and make notes.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a:effectLst/>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54AA397E-61A0-4817-B083-EC50B1934C0D}"/>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that all components are secure and that there is no sign of vandalism.</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that all switches on the control panel are in their proper operating position.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that all components are operating.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for signs of leakage.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chlorinator. Add chlorine tablets when required. Ensure that tablets lie flat.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sodium thiosulphate level. Replenish when required. </a:t>
          </a:r>
        </a:p>
        <a:p>
          <a:pPr marL="171450" indent="-171450">
            <a:buFont typeface="Wingdings" panose="05000000000000000000" pitchFamily="2" charset="2"/>
            <a:buChar char="q"/>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34</xdr:row>
      <xdr:rowOff>57150</xdr:rowOff>
    </xdr:to>
    <xdr:sp macro="" textlink="">
      <xdr:nvSpPr>
        <xdr:cNvPr id="3" name="TextBox 2">
          <a:extLst>
            <a:ext uri="{FF2B5EF4-FFF2-40B4-BE49-F238E27FC236}">
              <a16:creationId xmlns:a16="http://schemas.microsoft.com/office/drawing/2014/main" id="{1E960F90-BADF-4A2F-93CF-A08418242F58}"/>
            </a:ext>
          </a:extLst>
        </xdr:cNvPr>
        <xdr:cNvSpPr txBox="1"/>
      </xdr:nvSpPr>
      <xdr:spPr>
        <a:xfrm>
          <a:off x="123825" y="7486651"/>
          <a:ext cx="6791325" cy="781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81DA18A0-89D0-44F9-924A-8C5F705C4510}"/>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4DCDEE09-9E35-4A5E-9684-07AD4D6AF107}"/>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system to ensure that pumps are cycling properly in automatic mode.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pump hours for each pump.</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Ensure that the float switches are hanging freely and are clear of debris.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Simulate pump operations by raising floats to ensure proper operation.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Remove any obstacles which may cause blockage of pumps.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NOTE: Pumps should be serviced annually by a qualified Contractor. </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AA87168A-3324-4DA1-9317-295C4C355261}"/>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9731D8C0-499A-4CD9-A4A0-1A258BF672D5}"/>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A8D62757-72A7-4F88-91DE-F48BB7B6682F}"/>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Carry out weekly inspection (ST08).</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Flush out overflow return line.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Hose down interior of chamber.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NOTE: Shut down RBC drive if flushing from RBC bucket chamber. </a:t>
          </a:r>
        </a:p>
      </xdr:txBody>
    </xdr:sp>
    <xdr:clientData/>
  </xdr:twoCellAnchor>
  <xdr:twoCellAnchor>
    <xdr:from>
      <xdr:col>0</xdr:col>
      <xdr:colOff>123825</xdr:colOff>
      <xdr:row>30</xdr:row>
      <xdr:rowOff>104776</xdr:rowOff>
    </xdr:from>
    <xdr:to>
      <xdr:col>4</xdr:col>
      <xdr:colOff>923925</xdr:colOff>
      <xdr:row>34</xdr:row>
      <xdr:rowOff>123825</xdr:rowOff>
    </xdr:to>
    <xdr:sp macro="" textlink="">
      <xdr:nvSpPr>
        <xdr:cNvPr id="3" name="TextBox 2">
          <a:extLst>
            <a:ext uri="{FF2B5EF4-FFF2-40B4-BE49-F238E27FC236}">
              <a16:creationId xmlns:a16="http://schemas.microsoft.com/office/drawing/2014/main" id="{8B92B7F9-81DA-41A8-AB7A-DB4228DC78BE}"/>
            </a:ext>
          </a:extLst>
        </xdr:cNvPr>
        <xdr:cNvSpPr txBox="1"/>
      </xdr:nvSpPr>
      <xdr:spPr>
        <a:xfrm>
          <a:off x="123825" y="7391401"/>
          <a:ext cx="6791325" cy="847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C052CA4D-C85F-4DDE-8601-3304BBB62DBF}"/>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F17BB1AA-99D8-440A-BE2A-1A589C380DE7}"/>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to ensure that sludge is not accumulating in the RBC chamber.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If sludge has accumulated, schedule pump out at time of septic tank pump out.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Do not wash down RBC discs.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chain drive oil bath, replenish as required.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Every three (3) months the roller bearing must be greased. Refer to manufacturer's brochures for information.</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NOTE: any major servicing required should be carried out by a qualified Contractor. Shut down RBC drive prior to carrying out any servicing. </a:t>
          </a:r>
        </a:p>
      </xdr:txBody>
    </xdr:sp>
    <xdr:clientData/>
  </xdr:twoCellAnchor>
  <xdr:twoCellAnchor>
    <xdr:from>
      <xdr:col>0</xdr:col>
      <xdr:colOff>38100</xdr:colOff>
      <xdr:row>30</xdr:row>
      <xdr:rowOff>9526</xdr:rowOff>
    </xdr:from>
    <xdr:to>
      <xdr:col>4</xdr:col>
      <xdr:colOff>838200</xdr:colOff>
      <xdr:row>34</xdr:row>
      <xdr:rowOff>133350</xdr:rowOff>
    </xdr:to>
    <xdr:sp macro="" textlink="">
      <xdr:nvSpPr>
        <xdr:cNvPr id="3" name="TextBox 2">
          <a:extLst>
            <a:ext uri="{FF2B5EF4-FFF2-40B4-BE49-F238E27FC236}">
              <a16:creationId xmlns:a16="http://schemas.microsoft.com/office/drawing/2014/main" id="{C37643AF-6955-45F9-A889-8289ACF9F7DB}"/>
            </a:ext>
          </a:extLst>
        </xdr:cNvPr>
        <xdr:cNvSpPr txBox="1"/>
      </xdr:nvSpPr>
      <xdr:spPr>
        <a:xfrm>
          <a:off x="38100" y="7296151"/>
          <a:ext cx="6791325"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Manufacturer's Instructions</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ED1C9AF-8231-42CC-9C1A-06DA224F031A}"/>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249D731A-3395-46DC-8877-80D2DC4EBA97}"/>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Monitor sludge accumulation and adjust frequency of sludge return pump operation as necessary.</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Gently brush any sludge from walls of chamber to bottom.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Skim and dispose of any scum floating on surface or accumulated against baffle.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air vacuum valve for free operation and flush with clean water as required.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NOTE: No adjustment of pumps during inspection and maintenance is required. Once per year thet pumps should be serviced by a qualified Contractor. </a:t>
          </a:r>
        </a:p>
      </xdr:txBody>
    </xdr:sp>
    <xdr:clientData/>
  </xdr:twoCellAnchor>
  <xdr:twoCellAnchor>
    <xdr:from>
      <xdr:col>0</xdr:col>
      <xdr:colOff>123825</xdr:colOff>
      <xdr:row>30</xdr:row>
      <xdr:rowOff>104776</xdr:rowOff>
    </xdr:from>
    <xdr:to>
      <xdr:col>4</xdr:col>
      <xdr:colOff>923925</xdr:colOff>
      <xdr:row>34</xdr:row>
      <xdr:rowOff>85725</xdr:rowOff>
    </xdr:to>
    <xdr:sp macro="" textlink="">
      <xdr:nvSpPr>
        <xdr:cNvPr id="3" name="TextBox 2">
          <a:extLst>
            <a:ext uri="{FF2B5EF4-FFF2-40B4-BE49-F238E27FC236}">
              <a16:creationId xmlns:a16="http://schemas.microsoft.com/office/drawing/2014/main" id="{AE30A977-9F2E-4624-B55A-9E8C60D82886}"/>
            </a:ext>
          </a:extLst>
        </xdr:cNvPr>
        <xdr:cNvSpPr txBox="1"/>
      </xdr:nvSpPr>
      <xdr:spPr>
        <a:xfrm>
          <a:off x="123825" y="7391401"/>
          <a:ext cx="67913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863FA1F6-F6CB-4E54-99FE-FBD0C0F02DA8}"/>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19EBEE76-FE54-41DC-A242-093CC38C8022}"/>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Carry out daily tasks.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Monitor chlorine residual at outlet from contact chamber and adjust number of tubes in use as appropriate.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that nothing is floating in the tank.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quantity of chlorine tablets and reorder as required. </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C0062391-87C3-4FCA-A696-0EDBA0B2BE36}"/>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42EF7AFC-6D55-4E5C-9464-F409D07B2356}"/>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491A88C2-9475-40FC-8187-6BF32257BD34}"/>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Drain chlorine contact tank.</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Rinse baffles and walls and flush out any solids which have settled.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baffles for any sign of damage.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Refill tank. </a:t>
          </a:r>
        </a:p>
      </xdr:txBody>
    </xdr:sp>
    <xdr:clientData/>
  </xdr:twoCellAnchor>
  <xdr:twoCellAnchor>
    <xdr:from>
      <xdr:col>0</xdr:col>
      <xdr:colOff>123825</xdr:colOff>
      <xdr:row>30</xdr:row>
      <xdr:rowOff>104776</xdr:rowOff>
    </xdr:from>
    <xdr:to>
      <xdr:col>4</xdr:col>
      <xdr:colOff>923925</xdr:colOff>
      <xdr:row>34</xdr:row>
      <xdr:rowOff>114300</xdr:rowOff>
    </xdr:to>
    <xdr:sp macro="" textlink="">
      <xdr:nvSpPr>
        <xdr:cNvPr id="3" name="TextBox 2">
          <a:extLst>
            <a:ext uri="{FF2B5EF4-FFF2-40B4-BE49-F238E27FC236}">
              <a16:creationId xmlns:a16="http://schemas.microsoft.com/office/drawing/2014/main" id="{A99D3C25-68A3-4F03-9317-AA58F485B9B1}"/>
            </a:ext>
          </a:extLst>
        </xdr:cNvPr>
        <xdr:cNvSpPr txBox="1"/>
      </xdr:nvSpPr>
      <xdr:spPr>
        <a:xfrm>
          <a:off x="123825" y="7391401"/>
          <a:ext cx="6791325"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458DD72E-91F0-48AE-8158-C3F35938651B}"/>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161925</xdr:colOff>
      <xdr:row>42</xdr:row>
      <xdr:rowOff>9526</xdr:rowOff>
    </xdr:from>
    <xdr:to>
      <xdr:col>4</xdr:col>
      <xdr:colOff>962025</xdr:colOff>
      <xdr:row>67</xdr:row>
      <xdr:rowOff>76200</xdr:rowOff>
    </xdr:to>
    <xdr:sp macro="" textlink="">
      <xdr:nvSpPr>
        <xdr:cNvPr id="2" name="TextBox 1">
          <a:extLst>
            <a:ext uri="{FF2B5EF4-FFF2-40B4-BE49-F238E27FC236}">
              <a16:creationId xmlns:a16="http://schemas.microsoft.com/office/drawing/2014/main" id="{24265A6E-EC78-4010-8D7E-47A7710C2168}"/>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Carry out daily tasks.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pump to ensure that pump operates when flow passes through works.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Test effluent to ensure that chlorine residual is neutralized and adjust dechlorination pump as necessary.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quantity of sodium thiosulphate and reorder as required. </a:t>
          </a:r>
        </a:p>
      </xdr:txBody>
    </xdr:sp>
    <xdr:clientData/>
  </xdr:twoCellAnchor>
  <xdr:twoCellAnchor>
    <xdr:from>
      <xdr:col>0</xdr:col>
      <xdr:colOff>123825</xdr:colOff>
      <xdr:row>30</xdr:row>
      <xdr:rowOff>104776</xdr:rowOff>
    </xdr:from>
    <xdr:to>
      <xdr:col>4</xdr:col>
      <xdr:colOff>923925</xdr:colOff>
      <xdr:row>35</xdr:row>
      <xdr:rowOff>171451</xdr:rowOff>
    </xdr:to>
    <xdr:sp macro="" textlink="">
      <xdr:nvSpPr>
        <xdr:cNvPr id="3" name="TextBox 2">
          <a:extLst>
            <a:ext uri="{FF2B5EF4-FFF2-40B4-BE49-F238E27FC236}">
              <a16:creationId xmlns:a16="http://schemas.microsoft.com/office/drawing/2014/main" id="{D6ED0EDC-9614-43F7-8719-D9EC41FF08FF}"/>
            </a:ext>
          </a:extLst>
        </xdr:cNvPr>
        <xdr:cNvSpPr txBox="1"/>
      </xdr:nvSpPr>
      <xdr:spPr>
        <a:xfrm>
          <a:off x="125730" y="7332346"/>
          <a:ext cx="677227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EC803415-F4F1-42A9-8C48-693E5D48CD76}"/>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CB79FE10-E9FB-46BD-B46E-B479D03AA058}"/>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Replace flow recording strip as required (once every 30 days)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recorder float to ensure free operation of mechanism.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Replace pen as required.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Record date and total flow.</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Calibrate flow recorder if required. As per Wastewater Systems Effluent Regulations, monitoring equipment must be calibrated at least once in every calendar year.</a:t>
          </a:r>
          <a:endParaRPr lang="en-US" sz="1100">
            <a:effectLst/>
          </a:endParaRPr>
        </a:p>
      </xdr:txBody>
    </xdr:sp>
    <xdr:clientData/>
  </xdr:twoCellAnchor>
  <xdr:twoCellAnchor>
    <xdr:from>
      <xdr:col>0</xdr:col>
      <xdr:colOff>123825</xdr:colOff>
      <xdr:row>30</xdr:row>
      <xdr:rowOff>104776</xdr:rowOff>
    </xdr:from>
    <xdr:to>
      <xdr:col>4</xdr:col>
      <xdr:colOff>923925</xdr:colOff>
      <xdr:row>34</xdr:row>
      <xdr:rowOff>160020</xdr:rowOff>
    </xdr:to>
    <xdr:sp macro="" textlink="">
      <xdr:nvSpPr>
        <xdr:cNvPr id="3" name="TextBox 2">
          <a:extLst>
            <a:ext uri="{FF2B5EF4-FFF2-40B4-BE49-F238E27FC236}">
              <a16:creationId xmlns:a16="http://schemas.microsoft.com/office/drawing/2014/main" id="{7542E38B-1FAD-4E2F-8A6D-AA9D6A1FAC0B}"/>
            </a:ext>
          </a:extLst>
        </xdr:cNvPr>
        <xdr:cNvSpPr txBox="1"/>
      </xdr:nvSpPr>
      <xdr:spPr>
        <a:xfrm>
          <a:off x="123825" y="7381876"/>
          <a:ext cx="6774180" cy="870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1" i="0">
              <a:solidFill>
                <a:schemeClr val="dk1"/>
              </a:solidFill>
              <a:effectLst/>
              <a:latin typeface="+mn-lt"/>
              <a:ea typeface="+mn-ea"/>
              <a:cs typeface="+mn-cs"/>
            </a:rPr>
            <a:t>Wastewater Systems Effluent Regulations </a:t>
          </a:r>
          <a:r>
            <a:rPr lang="en-US" sz="900" b="0" i="0">
              <a:solidFill>
                <a:schemeClr val="dk1"/>
              </a:solidFill>
              <a:effectLst/>
              <a:latin typeface="+mn-lt"/>
              <a:ea typeface="+mn-ea"/>
              <a:cs typeface="+mn-cs"/>
            </a:rPr>
            <a:t>[https://www.gazette.gc.ca/rp-pr/p2/2012/2012-07-18/html/sor-dors139-eng.html]</a:t>
          </a:r>
          <a:endParaRPr lang="en-US" sz="900">
            <a:effectLst/>
          </a:endParaRPr>
        </a:p>
        <a:p>
          <a:pPr marL="171450" indent="-171450">
            <a:buFont typeface="Wingdings" panose="05000000000000000000" pitchFamily="2" charset="2"/>
            <a:buChar char="q"/>
          </a:pPr>
          <a:endParaRPr lang="en-US" sz="1100" baseline="0">
            <a:sym typeface="Wingdings" panose="05000000000000000000" pitchFamily="2" charset="2"/>
          </a:endParaRP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61AA56FC-43D4-4067-B5F2-CEBE75E60883}"/>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2075067B-ED6D-456B-8267-2C9B3DB049BA}"/>
            </a:ext>
          </a:extLst>
        </xdr:cNvPr>
        <xdr:cNvSpPr txBox="1"/>
      </xdr:nvSpPr>
      <xdr:spPr>
        <a:xfrm>
          <a:off x="163830" y="10165081"/>
          <a:ext cx="6772275" cy="5122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and make sure that sewage is not backing up due to a blockage in the line. </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During low tides check that the pipe has not been damaged.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Collect sample of effluent and send for testing as required by Wastewater Systems Effluent Regulations.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Any required maintenance should be carried out by a qualified Contractor. </a:t>
          </a:r>
        </a:p>
      </xdr:txBody>
    </xdr:sp>
    <xdr:clientData/>
  </xdr:twoCellAnchor>
  <xdr:twoCellAnchor>
    <xdr:from>
      <xdr:col>0</xdr:col>
      <xdr:colOff>95250</xdr:colOff>
      <xdr:row>30</xdr:row>
      <xdr:rowOff>28576</xdr:rowOff>
    </xdr:from>
    <xdr:to>
      <xdr:col>4</xdr:col>
      <xdr:colOff>895350</xdr:colOff>
      <xdr:row>34</xdr:row>
      <xdr:rowOff>152400</xdr:rowOff>
    </xdr:to>
    <xdr:sp macro="" textlink="">
      <xdr:nvSpPr>
        <xdr:cNvPr id="3" name="TextBox 2">
          <a:extLst>
            <a:ext uri="{FF2B5EF4-FFF2-40B4-BE49-F238E27FC236}">
              <a16:creationId xmlns:a16="http://schemas.microsoft.com/office/drawing/2014/main" id="{0DDF65FF-FBDB-45A8-877B-6CBA2278A5B9}"/>
            </a:ext>
          </a:extLst>
        </xdr:cNvPr>
        <xdr:cNvSpPr txBox="1"/>
      </xdr:nvSpPr>
      <xdr:spPr>
        <a:xfrm>
          <a:off x="95250" y="7315201"/>
          <a:ext cx="6791325"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1" i="0">
              <a:solidFill>
                <a:schemeClr val="dk1"/>
              </a:solidFill>
              <a:effectLst/>
              <a:latin typeface="+mn-lt"/>
              <a:ea typeface="+mn-ea"/>
              <a:cs typeface="+mn-cs"/>
            </a:rPr>
            <a:t>Wastewater Systems Effluent Regulations </a:t>
          </a:r>
          <a:r>
            <a:rPr lang="en-US" sz="900" b="0" i="0">
              <a:solidFill>
                <a:schemeClr val="dk1"/>
              </a:solidFill>
              <a:effectLst/>
              <a:latin typeface="+mn-lt"/>
              <a:ea typeface="+mn-ea"/>
              <a:cs typeface="+mn-cs"/>
            </a:rPr>
            <a:t>[https://www.gazette.gc.ca/rp-pr/p2/2012/2012-07-18/html/sor-dors139-eng.html]</a:t>
          </a:r>
          <a:endParaRPr lang="en-US" sz="900">
            <a:effectLst/>
          </a:endParaRPr>
        </a:p>
        <a:p>
          <a:pPr marL="171450" indent="-171450">
            <a:buFont typeface="Wingdings" panose="05000000000000000000" pitchFamily="2" charset="2"/>
            <a:buChar char="q"/>
          </a:pPr>
          <a:endParaRPr lang="en-US" sz="1100" baseline="0">
            <a:sym typeface="Wingdings" panose="05000000000000000000" pitchFamily="2" charset="2"/>
          </a:endParaRP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1B6BB794-7E4F-4D47-B1C5-92D995716663}"/>
            </a:ext>
          </a:extLst>
        </xdr:cNvPr>
        <xdr:cNvSpPr txBox="1"/>
      </xdr:nvSpPr>
      <xdr:spPr>
        <a:xfrm>
          <a:off x="1592581" y="3897631"/>
          <a:ext cx="473392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9526</xdr:colOff>
      <xdr:row>16</xdr:row>
      <xdr:rowOff>47626</xdr:rowOff>
    </xdr:from>
    <xdr:to>
      <xdr:col>4</xdr:col>
      <xdr:colOff>352426</xdr:colOff>
      <xdr:row>16</xdr:row>
      <xdr:rowOff>276225</xdr:rowOff>
    </xdr:to>
    <xdr:sp macro="" textlink="">
      <xdr:nvSpPr>
        <xdr:cNvPr id="3" name="TextBox 2">
          <a:extLst>
            <a:ext uri="{FF2B5EF4-FFF2-40B4-BE49-F238E27FC236}">
              <a16:creationId xmlns:a16="http://schemas.microsoft.com/office/drawing/2014/main" id="{D40A5459-9438-41B2-939B-30960EF4E4B4}"/>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28575</xdr:colOff>
      <xdr:row>30</xdr:row>
      <xdr:rowOff>76200</xdr:rowOff>
    </xdr:from>
    <xdr:to>
      <xdr:col>2</xdr:col>
      <xdr:colOff>51435</xdr:colOff>
      <xdr:row>34</xdr:row>
      <xdr:rowOff>179070</xdr:rowOff>
    </xdr:to>
    <xdr:sp macro="" textlink="">
      <xdr:nvSpPr>
        <xdr:cNvPr id="4" name="TextBox 3">
          <a:extLst>
            <a:ext uri="{FF2B5EF4-FFF2-40B4-BE49-F238E27FC236}">
              <a16:creationId xmlns:a16="http://schemas.microsoft.com/office/drawing/2014/main" id="{91633A05-7FAC-4CB6-A35B-8AA912FD6DF3}"/>
            </a:ext>
          </a:extLst>
        </xdr:cNvPr>
        <xdr:cNvSpPr txBox="1"/>
      </xdr:nvSpPr>
      <xdr:spPr>
        <a:xfrm>
          <a:off x="28575" y="7362825"/>
          <a:ext cx="3813810"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	Confined Spaces</a:t>
          </a:r>
        </a:p>
      </xdr:txBody>
    </xdr:sp>
    <xdr:clientData/>
  </xdr:twoCellAnchor>
  <xdr:twoCellAnchor>
    <xdr:from>
      <xdr:col>0</xdr:col>
      <xdr:colOff>171450</xdr:colOff>
      <xdr:row>39</xdr:row>
      <xdr:rowOff>114300</xdr:rowOff>
    </xdr:from>
    <xdr:to>
      <xdr:col>4</xdr:col>
      <xdr:colOff>971550</xdr:colOff>
      <xdr:row>63</xdr:row>
      <xdr:rowOff>180974</xdr:rowOff>
    </xdr:to>
    <xdr:sp macro="" textlink="">
      <xdr:nvSpPr>
        <xdr:cNvPr id="5" name="TextBox 4">
          <a:extLst>
            <a:ext uri="{FF2B5EF4-FFF2-40B4-BE49-F238E27FC236}">
              <a16:creationId xmlns:a16="http://schemas.microsoft.com/office/drawing/2014/main" id="{4F6A47B9-6694-4956-A5BF-B59CD3155AB6}"/>
            </a:ext>
          </a:extLst>
        </xdr:cNvPr>
        <xdr:cNvSpPr txBox="1"/>
      </xdr:nvSpPr>
      <xdr:spPr>
        <a:xfrm>
          <a:off x="171450" y="9725025"/>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Carry out an inspection to verify operation of each Air Release Valve.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Check unit and pipe connections for any leakage.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With the inlet shut-off valve open, partially open the drain valve until flow can be heard. If the Air Release Valve is working properly, water should be exhausted from the drain valve.  If a large amount of air is exhausted, valve requires backwash procedure and/or service.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Contract certigied service technicians to trouble-shoot the cause and rectify.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a:effectLst/>
          </a:endParaRP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A244D33C-0E72-4C40-B277-9F036238FA1E}"/>
            </a:ext>
          </a:extLst>
        </xdr:cNvPr>
        <xdr:cNvSpPr txBox="1"/>
      </xdr:nvSpPr>
      <xdr:spPr>
        <a:xfrm>
          <a:off x="161925" y="96774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Flume Chamber is a confined space - do not enter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Open cover and ventilate, as required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Note condition of structure including benching and channel</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parshall flume insert for blockages and misalgnment.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Note any material build-up in channel causing restriction to flow.  Clean as required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cutrasonic level unit for grease build-up.  Wipe off grease with rag, as required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Replace chamber cover.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Yearly - hose down chamber, benching, channel and fittings.</a:t>
          </a:r>
        </a:p>
      </xdr:txBody>
    </xdr:sp>
    <xdr:clientData/>
  </xdr:twoCellAnchor>
  <xdr:twoCellAnchor>
    <xdr:from>
      <xdr:col>0</xdr:col>
      <xdr:colOff>95250</xdr:colOff>
      <xdr:row>30</xdr:row>
      <xdr:rowOff>28576</xdr:rowOff>
    </xdr:from>
    <xdr:to>
      <xdr:col>4</xdr:col>
      <xdr:colOff>895350</xdr:colOff>
      <xdr:row>34</xdr:row>
      <xdr:rowOff>152400</xdr:rowOff>
    </xdr:to>
    <xdr:sp macro="" textlink="">
      <xdr:nvSpPr>
        <xdr:cNvPr id="3" name="TextBox 2">
          <a:extLst>
            <a:ext uri="{FF2B5EF4-FFF2-40B4-BE49-F238E27FC236}">
              <a16:creationId xmlns:a16="http://schemas.microsoft.com/office/drawing/2014/main" id="{12137AA6-C357-4832-938E-7AAD35E49D44}"/>
            </a:ext>
          </a:extLst>
        </xdr:cNvPr>
        <xdr:cNvSpPr txBox="1"/>
      </xdr:nvSpPr>
      <xdr:spPr>
        <a:xfrm>
          <a:off x="95250" y="7315201"/>
          <a:ext cx="6791325"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	</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1" i="0">
              <a:solidFill>
                <a:schemeClr val="dk1"/>
              </a:solidFill>
              <a:effectLst/>
              <a:latin typeface="+mn-lt"/>
              <a:ea typeface="+mn-ea"/>
              <a:cs typeface="+mn-cs"/>
            </a:rPr>
            <a:t>Wastewater Systems Effluent Regulations </a:t>
          </a:r>
          <a:r>
            <a:rPr lang="en-US" sz="900" b="0" i="0">
              <a:solidFill>
                <a:schemeClr val="dk1"/>
              </a:solidFill>
              <a:effectLst/>
              <a:latin typeface="+mn-lt"/>
              <a:ea typeface="+mn-ea"/>
              <a:cs typeface="+mn-cs"/>
            </a:rPr>
            <a:t>[https://www.gazette.gc.ca/rp-pr/p2/2012/2012-07-18/html/sor-dors139-eng.html]</a:t>
          </a:r>
          <a:endParaRPr lang="en-US" sz="900">
            <a:effectLst/>
          </a:endParaRPr>
        </a:p>
        <a:p>
          <a:pPr marL="171450" indent="-171450">
            <a:buFont typeface="Wingdings" panose="05000000000000000000" pitchFamily="2" charset="2"/>
            <a:buChar char="q"/>
          </a:pPr>
          <a:endParaRPr lang="en-US" sz="1100" baseline="0">
            <a:sym typeface="Wingdings" panose="05000000000000000000" pitchFamily="2" charset="2"/>
          </a:endParaRP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A3E859E4-E7AE-476B-8D28-EE52FDDC2918}"/>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D00E5818-8378-487C-A6CF-7C0914879E48}"/>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Inspect screen for wear</a:t>
          </a:r>
          <a:r>
            <a:rPr lang="en-US" sz="1100" b="0" i="0" u="none" strike="noStrike" baseline="0">
              <a:solidFill>
                <a:schemeClr val="dk1"/>
              </a:solidFill>
              <a:effectLst/>
              <a:latin typeface="+mn-lt"/>
              <a:ea typeface="+mn-ea"/>
              <a:cs typeface="+mn-cs"/>
            </a:rPr>
            <a:t> and tear.</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fasteners.</a:t>
          </a:r>
          <a:endParaRPr lang="en-US" sz="1100" b="0" i="0" u="none" strike="noStrike">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1F9624A8-B38F-4F0A-B514-98AF14E5FBD5}"/>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F02052E-351B-4240-B79D-33F04C075087}"/>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2432FBF4-CF25-4D2E-B7DD-97082E89E8EA}"/>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packing on pump and adjust to 5 drops per minute</a:t>
          </a:r>
          <a:r>
            <a:rPr lang="en-US" sz="1100" b="0" i="0" u="none" strike="noStrike" baseline="0">
              <a:solidFill>
                <a:schemeClr val="dk1"/>
              </a:solidFill>
              <a:effectLst/>
              <a:latin typeface="+mn-lt"/>
              <a:ea typeface="+mn-ea"/>
              <a:cs typeface="+mn-cs"/>
            </a:rPr>
            <a:t>.</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E15D8E83-9C00-4538-A0BD-7B2C376FFBBA}"/>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97D641E7-23CA-4647-B566-56E495B2F3E1}"/>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8AF3D9FD-085F-41AF-B7E5-D3537FC2A95A}"/>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1">
              <a:solidFill>
                <a:schemeClr val="dk1"/>
              </a:solidFill>
              <a:effectLst/>
              <a:latin typeface="+mn-lt"/>
              <a:ea typeface="+mn-ea"/>
              <a:cs typeface="+mn-cs"/>
            </a:rPr>
            <a:t>	</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Work to be completed only by Trained</a:t>
          </a:r>
          <a:r>
            <a:rPr lang="en-US" sz="1100" b="0" i="1" baseline="0">
              <a:solidFill>
                <a:schemeClr val="dk1"/>
              </a:solidFill>
              <a:effectLst/>
              <a:latin typeface="+mn-lt"/>
              <a:ea typeface="+mn-ea"/>
              <a:cs typeface="+mn-cs"/>
            </a:rPr>
            <a:t> and Qualified Personnel</a:t>
          </a:r>
          <a:r>
            <a:rPr lang="en-US" sz="1100">
              <a:solidFill>
                <a:schemeClr val="dk1"/>
              </a:solidFill>
              <a:effectLst/>
              <a:latin typeface="+mn-lt"/>
              <a:ea typeface="+mn-ea"/>
              <a:cs typeface="+mn-cs"/>
            </a:rPr>
            <a:t> </a:t>
          </a: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Isolate</a:t>
          </a:r>
          <a:r>
            <a:rPr lang="en-US" sz="1100" b="0" i="0" u="none" strike="noStrike" baseline="0">
              <a:solidFill>
                <a:schemeClr val="dk1"/>
              </a:solidFill>
              <a:effectLst/>
              <a:latin typeface="+mn-lt"/>
              <a:ea typeface="+mn-ea"/>
              <a:cs typeface="+mn-cs"/>
            </a:rPr>
            <a:t> dosing pump and flush pump.</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Clean foot valve and valve boxes.</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Clean injection tube.</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Return pump to service.</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EEF667EE-B988-48F1-B3E1-FFEC77647AB6}"/>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86D74B46-BEDB-47C5-BF93-60CE7005F5B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32707571-54B0-4074-9121-B972D829863D}"/>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1">
              <a:solidFill>
                <a:schemeClr val="dk1"/>
              </a:solidFill>
              <a:effectLst/>
              <a:latin typeface="+mn-lt"/>
              <a:ea typeface="+mn-ea"/>
              <a:cs typeface="+mn-cs"/>
            </a:rPr>
            <a:t>	</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Work to be completed only by Trained</a:t>
          </a:r>
          <a:r>
            <a:rPr lang="en-US" sz="1100" b="0" i="1" baseline="0">
              <a:solidFill>
                <a:schemeClr val="dk1"/>
              </a:solidFill>
              <a:effectLst/>
              <a:latin typeface="+mn-lt"/>
              <a:ea typeface="+mn-ea"/>
              <a:cs typeface="+mn-cs"/>
            </a:rPr>
            <a:t> and Qualified Personnel</a:t>
          </a:r>
          <a:r>
            <a:rPr lang="en-US" sz="1100">
              <a:solidFill>
                <a:schemeClr val="dk1"/>
              </a:solidFill>
              <a:effectLst/>
              <a:latin typeface="+mn-lt"/>
              <a:ea typeface="+mn-ea"/>
              <a:cs typeface="+mn-cs"/>
            </a:rPr>
            <a:t> </a:t>
          </a: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Isolate tank</a:t>
          </a:r>
          <a:r>
            <a:rPr lang="en-US" sz="1100" b="0" i="0" u="none" strike="noStrike" baseline="0">
              <a:solidFill>
                <a:schemeClr val="dk1"/>
              </a:solidFill>
              <a:effectLst/>
              <a:latin typeface="+mn-lt"/>
              <a:ea typeface="+mn-ea"/>
              <a:cs typeface="+mn-cs"/>
            </a:rPr>
            <a:t>.</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Drain and clean tank.</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Inspect tank and tank coating.</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If coating is marked up, touch up paint is required.</a:t>
          </a:r>
        </a:p>
      </xdr:txBody>
    </xdr:sp>
    <xdr:clientData/>
  </xdr:twoCellAnchor>
  <xdr:twoCellAnchor>
    <xdr:from>
      <xdr:col>0</xdr:col>
      <xdr:colOff>123825</xdr:colOff>
      <xdr:row>30</xdr:row>
      <xdr:rowOff>104776</xdr:rowOff>
    </xdr:from>
    <xdr:to>
      <xdr:col>4</xdr:col>
      <xdr:colOff>923925</xdr:colOff>
      <xdr:row>34</xdr:row>
      <xdr:rowOff>114300</xdr:rowOff>
    </xdr:to>
    <xdr:sp macro="" textlink="">
      <xdr:nvSpPr>
        <xdr:cNvPr id="3" name="TextBox 2">
          <a:extLst>
            <a:ext uri="{FF2B5EF4-FFF2-40B4-BE49-F238E27FC236}">
              <a16:creationId xmlns:a16="http://schemas.microsoft.com/office/drawing/2014/main" id="{DD351EBC-7B7C-4D15-956A-F56B60C5FB94}"/>
            </a:ext>
          </a:extLst>
        </xdr:cNvPr>
        <xdr:cNvSpPr txBox="1"/>
      </xdr:nvSpPr>
      <xdr:spPr>
        <a:xfrm>
          <a:off x="123825" y="7391401"/>
          <a:ext cx="6791325"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28ECC633-9540-4BE3-8712-2C63E2B67CA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2C9662CF-C2C6-4AAB-91F2-444D6C361F91}"/>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1">
              <a:solidFill>
                <a:schemeClr val="dk1"/>
              </a:solidFill>
              <a:effectLst/>
              <a:latin typeface="+mn-lt"/>
              <a:ea typeface="+mn-ea"/>
              <a:cs typeface="+mn-cs"/>
            </a:rPr>
            <a:t>	</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Work to be completed only by Trained</a:t>
          </a:r>
          <a:r>
            <a:rPr lang="en-US" sz="1100" b="0" i="1" baseline="0">
              <a:solidFill>
                <a:schemeClr val="dk1"/>
              </a:solidFill>
              <a:effectLst/>
              <a:latin typeface="+mn-lt"/>
              <a:ea typeface="+mn-ea"/>
              <a:cs typeface="+mn-cs"/>
            </a:rPr>
            <a:t> and Qualified Personnel</a:t>
          </a:r>
          <a:r>
            <a:rPr lang="en-US" sz="1100">
              <a:solidFill>
                <a:schemeClr val="dk1"/>
              </a:solidFill>
              <a:effectLst/>
              <a:latin typeface="+mn-lt"/>
              <a:ea typeface="+mn-ea"/>
              <a:cs typeface="+mn-cs"/>
            </a:rPr>
            <a:t> </a:t>
          </a: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valve seals for leakage.</a:t>
          </a:r>
          <a:r>
            <a:rPr lang="en-US" sz="1100" b="0" i="0" u="none" strike="noStrike" baseline="0">
              <a:solidFill>
                <a:schemeClr val="dk1"/>
              </a:solidFill>
              <a:effectLst/>
              <a:latin typeface="+mn-lt"/>
              <a:ea typeface="+mn-ea"/>
              <a:cs typeface="+mn-cs"/>
            </a:rPr>
            <a:t> Replace as needed.</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Check pressure guage condition. Replace as needed.</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6906BF4C-1199-4A71-8559-FDE06C54F0FF}"/>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84276289-7090-4817-B1F6-BC30DC19F5F5}"/>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895F7614-08C1-48AD-8B26-B99B4ACAF67B}"/>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1">
              <a:solidFill>
                <a:schemeClr val="dk1"/>
              </a:solidFill>
              <a:effectLst/>
              <a:latin typeface="+mn-lt"/>
              <a:ea typeface="+mn-ea"/>
              <a:cs typeface="+mn-cs"/>
            </a:rPr>
            <a:t>	</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Work to be completed only by Trained</a:t>
          </a:r>
          <a:r>
            <a:rPr lang="en-US" sz="1100" b="0" i="1" baseline="0">
              <a:solidFill>
                <a:schemeClr val="dk1"/>
              </a:solidFill>
              <a:effectLst/>
              <a:latin typeface="+mn-lt"/>
              <a:ea typeface="+mn-ea"/>
              <a:cs typeface="+mn-cs"/>
            </a:rPr>
            <a:t> and Qualified Personnel</a:t>
          </a:r>
          <a:r>
            <a:rPr lang="en-US" sz="1100">
              <a:solidFill>
                <a:schemeClr val="dk1"/>
              </a:solidFill>
              <a:effectLst/>
              <a:latin typeface="+mn-lt"/>
              <a:ea typeface="+mn-ea"/>
              <a:cs typeface="+mn-cs"/>
            </a:rPr>
            <a:t> </a:t>
          </a:r>
          <a:endParaRPr lang="en-US" sz="1100" b="0" i="0" u="none" strike="noStrike">
            <a:solidFill>
              <a:schemeClr val="dk1"/>
            </a:solidFill>
            <a:effectLst/>
            <a:latin typeface="+mn-lt"/>
            <a:ea typeface="+mn-ea"/>
            <a:cs typeface="+mn-cs"/>
          </a:endParaRP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pump output at varying pump speeds (100%, 75%, 50%,</a:t>
          </a:r>
          <a:r>
            <a:rPr lang="en-US" sz="1100" b="0" i="0" u="none" strike="noStrike" baseline="0">
              <a:solidFill>
                <a:schemeClr val="dk1"/>
              </a:solidFill>
              <a:effectLst/>
              <a:latin typeface="+mn-lt"/>
              <a:ea typeface="+mn-ea"/>
              <a:cs typeface="+mn-cs"/>
            </a:rPr>
            <a:t> and 25%).</a:t>
          </a:r>
        </a:p>
        <a:p>
          <a:pPr marL="171450" indent="-171450">
            <a:buFont typeface="Wingdings" panose="05000000000000000000" pitchFamily="2" charset="2"/>
            <a:buChar char="q"/>
          </a:pPr>
          <a:r>
            <a:rPr lang="en-US" sz="1100" b="0" i="0" u="none" strike="noStrike" baseline="0">
              <a:solidFill>
                <a:schemeClr val="dk1"/>
              </a:solidFill>
              <a:effectLst/>
              <a:latin typeface="+mn-lt"/>
              <a:ea typeface="+mn-ea"/>
              <a:cs typeface="+mn-cs"/>
            </a:rPr>
            <a:t>Verify that the pump output volume is consistant with manufactures specifications.</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D83A51B8-9FD6-469D-9DFF-BA6F7CCCE749}"/>
            </a:ext>
          </a:extLst>
        </xdr:cNvPr>
        <xdr:cNvSpPr txBox="1"/>
      </xdr:nvSpPr>
      <xdr:spPr>
        <a:xfrm>
          <a:off x="123825" y="7391401"/>
          <a:ext cx="67913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D9AB8BCE-4159-4A6F-9EAC-C345524E0F86}"/>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7A0DAAEF-F11A-4BFF-9C23-FF32BB812C09}"/>
            </a:ext>
          </a:extLst>
        </xdr:cNvPr>
        <xdr:cNvSpPr txBox="1"/>
      </xdr:nvSpPr>
      <xdr:spPr>
        <a:xfrm>
          <a:off x="161925" y="96774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Hire air compressor and air hose to suit bubbler type algae cleaning system.</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Attach air hose line to 1/4" quick connect fitting in Effluent Pumphouse.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Open check valves fully in air line chamber, to allow air to feeder lines in rock filter.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Start compressor to pump air to rock filter and dislodge any algae build up.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Observe downstream chamber for extent of algae removal. Check effluent for clarity and odours.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Inspection/Pumpout Chamber - inspect for algae build up in spring and fall. Pump out as required.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Flush/rod cleanouts as required to remove algae build up.</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541CAA5A-AA0D-4E3E-B5AE-697AD7A32C03}"/>
            </a:ext>
          </a:extLst>
        </xdr:cNvPr>
        <xdr:cNvSpPr txBox="1"/>
      </xdr:nvSpPr>
      <xdr:spPr>
        <a:xfrm>
          <a:off x="123825" y="7391401"/>
          <a:ext cx="67913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ECAC6EE3-A435-4541-BFF4-6885D3076C55}"/>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1D1BC904-933E-4880-B26E-BFD427A44CA6}"/>
            </a:ext>
          </a:extLst>
        </xdr:cNvPr>
        <xdr:cNvSpPr txBox="1"/>
      </xdr:nvSpPr>
      <xdr:spPr>
        <a:xfrm>
          <a:off x="161925" y="96774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Observe all aerators are in operation and that proper aeration action is present in lagoon cells. Note steady circular water motion throughout all areas of cells (observe foam, etc. on surface)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Visually check from shore all floats and mountings, swing arm assembly, mooring cables, and anchor posts.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A 'snoring' noise indicates air entrapment. Rectify by adjusting shaft to steeper angle during quarterly maintenance task. </a:t>
          </a: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366EFFCF-74C4-423A-9E41-0A5A024F88E7}"/>
            </a:ext>
          </a:extLst>
        </xdr:cNvPr>
        <xdr:cNvSpPr txBox="1"/>
      </xdr:nvSpPr>
      <xdr:spPr>
        <a:xfrm>
          <a:off x="123825" y="7391401"/>
          <a:ext cx="67913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7A4659B-D922-49DC-B7DF-BF6D34187750}"/>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5248104E-814A-4BCF-B319-FE0E0D1F8F01}"/>
            </a:ext>
          </a:extLst>
        </xdr:cNvPr>
        <xdr:cNvSpPr txBox="1"/>
      </xdr:nvSpPr>
      <xdr:spPr>
        <a:xfrm>
          <a:off x="161925" y="96774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Note: 2 persons required for safety.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Grease aerators every 3 months as recommended by manufacturer.</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A 'snoring' noise indicates air entrapment. Rectify by adjusting shaft to steeper angle.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Check all bolts, fittings, and attachments are secure. Tighten as required. Note any mooring cable stretch. </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3AABF1E4-ED5F-4270-9E30-AE16F77C0AAD}"/>
            </a:ext>
          </a:extLst>
        </xdr:cNvPr>
        <xdr:cNvSpPr txBox="1"/>
      </xdr:nvSpPr>
      <xdr:spPr>
        <a:xfrm>
          <a:off x="123825" y="7391401"/>
          <a:ext cx="67913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134FA2F9-C73D-4555-9ACC-701E6D023256}"/>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25B6ADDB-ABDF-461B-9B36-B608216D412C}"/>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Visually/audibly inspect the lift station.  Check for signs of damage/vandalism.</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Record pump hours for each pump.  Check for uneven pump run times.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Wash down the wet well.</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for sand and sludge accumulation.</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for indication of high water levels.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Inspect lights and alarm systems.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Ensure adequate fuel levels in the generator and ensure no fluid leaks.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Complete inspection form</a:t>
          </a:r>
          <a:r>
            <a:rPr lang="en-US"/>
            <a:t> </a:t>
          </a: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863810B0-35D2-4FA4-9941-82CE0C2FDD60}"/>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57149</xdr:colOff>
      <xdr:row>30</xdr:row>
      <xdr:rowOff>28575</xdr:rowOff>
    </xdr:from>
    <xdr:to>
      <xdr:col>4</xdr:col>
      <xdr:colOff>1066799</xdr:colOff>
      <xdr:row>34</xdr:row>
      <xdr:rowOff>131445</xdr:rowOff>
    </xdr:to>
    <xdr:sp macro="" textlink="">
      <xdr:nvSpPr>
        <xdr:cNvPr id="5" name="TextBox 4">
          <a:extLst>
            <a:ext uri="{FF2B5EF4-FFF2-40B4-BE49-F238E27FC236}">
              <a16:creationId xmlns:a16="http://schemas.microsoft.com/office/drawing/2014/main" id="{9DC5B122-D2C2-43D6-BDDD-DB5EEB8ECE0C}"/>
            </a:ext>
          </a:extLst>
        </xdr:cNvPr>
        <xdr:cNvSpPr txBox="1"/>
      </xdr:nvSpPr>
      <xdr:spPr>
        <a:xfrm>
          <a:off x="57149" y="7315200"/>
          <a:ext cx="7000875"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DACB935D-05D5-46B3-8432-18FF58A61D05}"/>
            </a:ext>
          </a:extLst>
        </xdr:cNvPr>
        <xdr:cNvSpPr txBox="1"/>
      </xdr:nvSpPr>
      <xdr:spPr>
        <a:xfrm>
          <a:off x="161925" y="96774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Visually inspect all weir and bypass chamber structures, including gates and seals. Note operating levels are normal. Particular attention should be given to the first bypass chamber in the lagoon system which collects the most solids build up, grease, debris, etc. </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F7C170EF-641D-4DE9-AC1A-7C5E2F3268B6}"/>
            </a:ext>
          </a:extLst>
        </xdr:cNvPr>
        <xdr:cNvSpPr txBox="1"/>
      </xdr:nvSpPr>
      <xdr:spPr>
        <a:xfrm>
          <a:off x="123825" y="7391401"/>
          <a:ext cx="67913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E4F5BA3-2C71-4A61-A479-2BA8F0010EBC}"/>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68DFD97E-B02D-4BB4-BA84-3687D08EE9F2}"/>
            </a:ext>
          </a:extLst>
        </xdr:cNvPr>
        <xdr:cNvSpPr txBox="1"/>
      </xdr:nvSpPr>
      <xdr:spPr>
        <a:xfrm>
          <a:off x="161925" y="96774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Hose down bypass chambers and remove solids built up, grease, floatables, debris, etc. </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711CE4FB-9FD2-4E19-8CFA-9B601042AC54}"/>
            </a:ext>
          </a:extLst>
        </xdr:cNvPr>
        <xdr:cNvSpPr txBox="1"/>
      </xdr:nvSpPr>
      <xdr:spPr>
        <a:xfrm>
          <a:off x="123825" y="7391401"/>
          <a:ext cx="67913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04FB27C5-A51A-456B-92B1-140DEB7BB0DD}"/>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E3A31FF3-0094-4868-BC97-CF973ACCAD2A}"/>
            </a:ext>
          </a:extLst>
        </xdr:cNvPr>
        <xdr:cNvSpPr txBox="1"/>
      </xdr:nvSpPr>
      <xdr:spPr>
        <a:xfrm>
          <a:off x="161925" y="9677401"/>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Check fibreglass access grating for stability and note any signs of cracking, delaminating, loose fittings, etc. Operate all weir and bypass gates by opening and closing all the way to prevent mechanism from seizing. Grease stems as required. Outlet flows resulting from this exercise will be directed either to next cell in lagoon system, or to effluent wet well.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u="none" strike="noStrike" baseline="0">
              <a:solidFill>
                <a:schemeClr val="dk1"/>
              </a:solidFill>
              <a:effectLst/>
              <a:latin typeface="+mn-lt"/>
              <a:ea typeface="+mn-ea"/>
              <a:cs typeface="+mn-cs"/>
            </a:rPr>
            <a:t>Hose down chambers and gates to remove grease and solids build up, as required. </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b="0" i="0" u="none" strike="noStrike" baseline="0">
            <a:solidFill>
              <a:schemeClr val="dk1"/>
            </a:solidFill>
            <a:effectLst/>
            <a:latin typeface="+mn-lt"/>
            <a:ea typeface="+mn-ea"/>
            <a:cs typeface="+mn-cs"/>
          </a:endParaRPr>
        </a:p>
      </xdr:txBody>
    </xdr:sp>
    <xdr:clientData/>
  </xdr:twoCellAnchor>
  <xdr:twoCellAnchor>
    <xdr:from>
      <xdr:col>0</xdr:col>
      <xdr:colOff>123825</xdr:colOff>
      <xdr:row>30</xdr:row>
      <xdr:rowOff>104776</xdr:rowOff>
    </xdr:from>
    <xdr:to>
      <xdr:col>4</xdr:col>
      <xdr:colOff>923925</xdr:colOff>
      <xdr:row>33</xdr:row>
      <xdr:rowOff>171451</xdr:rowOff>
    </xdr:to>
    <xdr:sp macro="" textlink="">
      <xdr:nvSpPr>
        <xdr:cNvPr id="3" name="TextBox 2">
          <a:extLst>
            <a:ext uri="{FF2B5EF4-FFF2-40B4-BE49-F238E27FC236}">
              <a16:creationId xmlns:a16="http://schemas.microsoft.com/office/drawing/2014/main" id="{FC224CF5-921A-4492-889D-CF51D425FA5B}"/>
            </a:ext>
          </a:extLst>
        </xdr:cNvPr>
        <xdr:cNvSpPr txBox="1"/>
      </xdr:nvSpPr>
      <xdr:spPr>
        <a:xfrm>
          <a:off x="123825" y="7391401"/>
          <a:ext cx="67913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endParaRPr lang="en-US" sz="1100"/>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97B61731-098D-486F-8A2E-059D93350B3B}"/>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1</xdr:col>
      <xdr:colOff>9526</xdr:colOff>
      <xdr:row>16</xdr:row>
      <xdr:rowOff>47626</xdr:rowOff>
    </xdr:from>
    <xdr:to>
      <xdr:col>4</xdr:col>
      <xdr:colOff>352426</xdr:colOff>
      <xdr:row>16</xdr:row>
      <xdr:rowOff>276225</xdr:rowOff>
    </xdr:to>
    <xdr:sp macro="" textlink="">
      <xdr:nvSpPr>
        <xdr:cNvPr id="2" name="TextBox 1">
          <a:extLst>
            <a:ext uri="{FF2B5EF4-FFF2-40B4-BE49-F238E27FC236}">
              <a16:creationId xmlns:a16="http://schemas.microsoft.com/office/drawing/2014/main" id="{E8C066BE-E83B-4EA9-9A99-66D87819646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28574</xdr:colOff>
      <xdr:row>30</xdr:row>
      <xdr:rowOff>76200</xdr:rowOff>
    </xdr:from>
    <xdr:to>
      <xdr:col>4</xdr:col>
      <xdr:colOff>1038224</xdr:colOff>
      <xdr:row>34</xdr:row>
      <xdr:rowOff>179070</xdr:rowOff>
    </xdr:to>
    <xdr:sp macro="" textlink="">
      <xdr:nvSpPr>
        <xdr:cNvPr id="3" name="TextBox 2">
          <a:extLst>
            <a:ext uri="{FF2B5EF4-FFF2-40B4-BE49-F238E27FC236}">
              <a16:creationId xmlns:a16="http://schemas.microsoft.com/office/drawing/2014/main" id="{12C8990B-EE53-48A0-8B7A-99204F23F24B}"/>
            </a:ext>
          </a:extLst>
        </xdr:cNvPr>
        <xdr:cNvSpPr txBox="1"/>
      </xdr:nvSpPr>
      <xdr:spPr>
        <a:xfrm>
          <a:off x="28574" y="7362825"/>
          <a:ext cx="7000875"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a:solidFill>
                <a:schemeClr val="dk1"/>
              </a:solidFill>
              <a:effectLst/>
              <a:latin typeface="+mn-lt"/>
              <a:ea typeface="+mn-ea"/>
              <a:cs typeface="+mn-cs"/>
            </a:rPr>
            <a:t>Wastewater Systems Effluent Regulations </a:t>
          </a:r>
          <a:r>
            <a:rPr lang="en-US" sz="900" b="0" i="0">
              <a:solidFill>
                <a:schemeClr val="dk1"/>
              </a:solidFill>
              <a:effectLst/>
              <a:latin typeface="+mn-lt"/>
              <a:ea typeface="+mn-ea"/>
              <a:cs typeface="+mn-cs"/>
            </a:rPr>
            <a:t>[https://www.gazette.gc.ca/rp-pr/p2/2012/2012-07-18/html/sor-dors139-eng.html]</a:t>
          </a:r>
          <a:endParaRPr lang="en-US" sz="900">
            <a:effectLst/>
          </a:endParaRPr>
        </a:p>
        <a:p>
          <a:pPr marL="171450" indent="-171450">
            <a:buFont typeface="Wingdings" panose="05000000000000000000" pitchFamily="2" charset="2"/>
            <a:buChar char="q"/>
          </a:pPr>
          <a:endParaRPr lang="en-US" sz="1100" baseline="0">
            <a:sym typeface="Wingdings" panose="05000000000000000000" pitchFamily="2" charset="2"/>
          </a:endParaRPr>
        </a:p>
      </xdr:txBody>
    </xdr:sp>
    <xdr:clientData/>
  </xdr:twoCellAnchor>
  <xdr:twoCellAnchor>
    <xdr:from>
      <xdr:col>0</xdr:col>
      <xdr:colOff>171450</xdr:colOff>
      <xdr:row>39</xdr:row>
      <xdr:rowOff>114300</xdr:rowOff>
    </xdr:from>
    <xdr:to>
      <xdr:col>4</xdr:col>
      <xdr:colOff>971550</xdr:colOff>
      <xdr:row>63</xdr:row>
      <xdr:rowOff>180974</xdr:rowOff>
    </xdr:to>
    <xdr:sp macro="" textlink="">
      <xdr:nvSpPr>
        <xdr:cNvPr id="4" name="TextBox 3">
          <a:extLst>
            <a:ext uri="{FF2B5EF4-FFF2-40B4-BE49-F238E27FC236}">
              <a16:creationId xmlns:a16="http://schemas.microsoft.com/office/drawing/2014/main" id="{CBE64870-F53F-4804-98D1-99CC676E51E5}"/>
            </a:ext>
          </a:extLst>
        </xdr:cNvPr>
        <xdr:cNvSpPr txBox="1"/>
      </xdr:nvSpPr>
      <xdr:spPr>
        <a:xfrm>
          <a:off x="171450" y="9725025"/>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Fill out label on sample bottle as per laboratory requirements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	Indicate location and testing for Bacterial Oxygen Demand (BOD) and Total Suspended Solids (TSS)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Attach sample bottle to end of sampling rod. Feed sample through opening in grating and immerse in effluent entering lagoon. Collect sample.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Repeat at other chambers, collecting samples both upstream and downstream of rock filter as applicable.</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Wash hands, rinse off sampling rod and sample bottles. Place bottles in a cooler box with an ice pack. It is important to keep the samples cool or refrigerated prior to shipping.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Ship the cooler box with sample bottles for independent testing of sewage effluent quality (BOD and TSS) within 4 hours of sampling.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Upon sample results return, check compliance with regulatory parameters and action as required.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endParaRPr lang="en-US" sz="1100">
            <a:effectLst/>
          </a:endParaRP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1</xdr:col>
      <xdr:colOff>9526</xdr:colOff>
      <xdr:row>16</xdr:row>
      <xdr:rowOff>47626</xdr:rowOff>
    </xdr:from>
    <xdr:to>
      <xdr:col>4</xdr:col>
      <xdr:colOff>352426</xdr:colOff>
      <xdr:row>16</xdr:row>
      <xdr:rowOff>276225</xdr:rowOff>
    </xdr:to>
    <xdr:sp macro="" textlink="">
      <xdr:nvSpPr>
        <xdr:cNvPr id="2" name="TextBox 1">
          <a:extLst>
            <a:ext uri="{FF2B5EF4-FFF2-40B4-BE49-F238E27FC236}">
              <a16:creationId xmlns:a16="http://schemas.microsoft.com/office/drawing/2014/main" id="{C0F0CB61-3633-4594-9A07-4FA996C4E2E3}"/>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twoCellAnchor>
    <xdr:from>
      <xdr:col>0</xdr:col>
      <xdr:colOff>28574</xdr:colOff>
      <xdr:row>30</xdr:row>
      <xdr:rowOff>76200</xdr:rowOff>
    </xdr:from>
    <xdr:to>
      <xdr:col>4</xdr:col>
      <xdr:colOff>1038224</xdr:colOff>
      <xdr:row>34</xdr:row>
      <xdr:rowOff>179070</xdr:rowOff>
    </xdr:to>
    <xdr:sp macro="" textlink="">
      <xdr:nvSpPr>
        <xdr:cNvPr id="3" name="TextBox 2">
          <a:extLst>
            <a:ext uri="{FF2B5EF4-FFF2-40B4-BE49-F238E27FC236}">
              <a16:creationId xmlns:a16="http://schemas.microsoft.com/office/drawing/2014/main" id="{811C024C-5CD6-4154-89ED-AF906BDE8857}"/>
            </a:ext>
          </a:extLst>
        </xdr:cNvPr>
        <xdr:cNvSpPr txBox="1"/>
      </xdr:nvSpPr>
      <xdr:spPr>
        <a:xfrm>
          <a:off x="28574" y="7362825"/>
          <a:ext cx="7000875" cy="1064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Ergonomics (MSI) Requirements</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a:solidFill>
                <a:schemeClr val="dk1"/>
              </a:solidFill>
              <a:effectLst/>
              <a:latin typeface="+mn-lt"/>
              <a:ea typeface="+mn-ea"/>
              <a:cs typeface="+mn-cs"/>
            </a:rPr>
            <a:t>Wastewater Systems Effluent Regulations </a:t>
          </a:r>
          <a:r>
            <a:rPr lang="en-US" sz="900" b="0" i="0">
              <a:solidFill>
                <a:schemeClr val="dk1"/>
              </a:solidFill>
              <a:effectLst/>
              <a:latin typeface="+mn-lt"/>
              <a:ea typeface="+mn-ea"/>
              <a:cs typeface="+mn-cs"/>
            </a:rPr>
            <a:t>[https://www.gazette.gc.ca/rp-pr/p2/2012/2012-07-18/html/sor-dors139-eng.html]</a:t>
          </a:r>
          <a:endParaRPr lang="en-US" sz="900">
            <a:effectLst/>
          </a:endParaRPr>
        </a:p>
        <a:p>
          <a:pPr marL="171450" indent="-171450">
            <a:buFont typeface="Wingdings" panose="05000000000000000000" pitchFamily="2" charset="2"/>
            <a:buChar char="q"/>
          </a:pPr>
          <a:endParaRPr lang="en-US" sz="1100" baseline="0">
            <a:sym typeface="Wingdings" panose="05000000000000000000" pitchFamily="2" charset="2"/>
          </a:endParaRPr>
        </a:p>
      </xdr:txBody>
    </xdr:sp>
    <xdr:clientData/>
  </xdr:twoCellAnchor>
  <xdr:twoCellAnchor>
    <xdr:from>
      <xdr:col>0</xdr:col>
      <xdr:colOff>171450</xdr:colOff>
      <xdr:row>39</xdr:row>
      <xdr:rowOff>114300</xdr:rowOff>
    </xdr:from>
    <xdr:to>
      <xdr:col>4</xdr:col>
      <xdr:colOff>971550</xdr:colOff>
      <xdr:row>63</xdr:row>
      <xdr:rowOff>180974</xdr:rowOff>
    </xdr:to>
    <xdr:sp macro="" textlink="">
      <xdr:nvSpPr>
        <xdr:cNvPr id="4" name="TextBox 3">
          <a:extLst>
            <a:ext uri="{FF2B5EF4-FFF2-40B4-BE49-F238E27FC236}">
              <a16:creationId xmlns:a16="http://schemas.microsoft.com/office/drawing/2014/main" id="{060A97F9-2CDF-407E-A177-791B91AFE781}"/>
            </a:ext>
          </a:extLst>
        </xdr:cNvPr>
        <xdr:cNvSpPr txBox="1"/>
      </xdr:nvSpPr>
      <xdr:spPr>
        <a:xfrm>
          <a:off x="171450" y="9725025"/>
          <a:ext cx="6791325" cy="514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Fill out label on sample bottle as per laboratory requirements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	Indicate location and testing for fecal coliform only.</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Collect sample at underdrain discharge outlet.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Wash hands and rinse off sample bottle. Place bottle in a cooler box with an ice pack. It is important to keep the sample cool or refrigerated prior to shipping.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Ship the cooler box with sample bottles for independent testing within 4 hours of sampling. </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b="0" i="0" baseline="0">
              <a:solidFill>
                <a:schemeClr val="dk1"/>
              </a:solidFill>
              <a:effectLst/>
              <a:latin typeface="+mn-lt"/>
              <a:ea typeface="+mn-ea"/>
              <a:cs typeface="+mn-cs"/>
            </a:rPr>
            <a:t>Upon sample results return, check for indication of fecal bacteria, which may indicate leakage in lagoon liner membrane.</a:t>
          </a:r>
          <a:endParaRPr lang="en-US"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40</xdr:row>
      <xdr:rowOff>9526</xdr:rowOff>
    </xdr:from>
    <xdr:to>
      <xdr:col>4</xdr:col>
      <xdr:colOff>962025</xdr:colOff>
      <xdr:row>64</xdr:row>
      <xdr:rowOff>76200</xdr:rowOff>
    </xdr:to>
    <xdr:sp macro="" textlink="">
      <xdr:nvSpPr>
        <xdr:cNvPr id="2" name="TextBox 1">
          <a:extLst>
            <a:ext uri="{FF2B5EF4-FFF2-40B4-BE49-F238E27FC236}">
              <a16:creationId xmlns:a16="http://schemas.microsoft.com/office/drawing/2014/main" id="{FD99E279-16F9-4079-95EA-073047B8070B}"/>
            </a:ext>
          </a:extLst>
        </xdr:cNvPr>
        <xdr:cNvSpPr txBox="1"/>
      </xdr:nvSpPr>
      <xdr:spPr>
        <a:xfrm>
          <a:off x="161925" y="10258426"/>
          <a:ext cx="6791325"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Visually inspect each pump for proper pumping (run each pump by manual control, watch level rise and fall.)</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Pump down wet well to lowest point, and make visual inspection.</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Check wet well floats.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Exercise suction and discharge valves.</a:t>
          </a:r>
          <a:r>
            <a:rPr lang="en-US"/>
            <a:t> </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Test back-up generator - check engine coolant and oil level and battery charger.</a:t>
          </a:r>
          <a:r>
            <a:rPr lang="en-US"/>
            <a:t>  </a:t>
          </a:r>
          <a:r>
            <a:rPr lang="en-US" b="1"/>
            <a:t>SEE WORK</a:t>
          </a:r>
          <a:r>
            <a:rPr lang="en-US" b="1" baseline="0"/>
            <a:t> ORDER GEN01</a:t>
          </a:r>
        </a:p>
        <a:p>
          <a:pPr marL="171450" indent="-171450">
            <a:buFont typeface="Wingdings" panose="05000000000000000000" pitchFamily="2" charset="2"/>
            <a:buChar char="q"/>
          </a:pPr>
          <a:r>
            <a:rPr lang="en-US" sz="1100" b="0" i="0" u="none" strike="noStrike">
              <a:solidFill>
                <a:schemeClr val="dk1"/>
              </a:solidFill>
              <a:effectLst/>
              <a:latin typeface="+mn-lt"/>
              <a:ea typeface="+mn-ea"/>
              <a:cs typeface="+mn-cs"/>
            </a:rPr>
            <a:t>Complete inspection form.</a:t>
          </a:r>
          <a:r>
            <a:rPr lang="en-US"/>
            <a:t> </a:t>
          </a:r>
          <a:endParaRPr lang="en-US" sz="1100">
            <a:sym typeface="Wingdings" panose="05000000000000000000" pitchFamily="2" charset="2"/>
          </a:endParaRPr>
        </a:p>
      </xdr:txBody>
    </xdr:sp>
    <xdr:clientData/>
  </xdr:twoCellAnchor>
  <xdr:twoCellAnchor>
    <xdr:from>
      <xdr:col>0</xdr:col>
      <xdr:colOff>129540</xdr:colOff>
      <xdr:row>30</xdr:row>
      <xdr:rowOff>100966</xdr:rowOff>
    </xdr:from>
    <xdr:to>
      <xdr:col>4</xdr:col>
      <xdr:colOff>929640</xdr:colOff>
      <xdr:row>34</xdr:row>
      <xdr:rowOff>9525</xdr:rowOff>
    </xdr:to>
    <xdr:sp macro="" textlink="">
      <xdr:nvSpPr>
        <xdr:cNvPr id="3" name="TextBox 2">
          <a:extLst>
            <a:ext uri="{FF2B5EF4-FFF2-40B4-BE49-F238E27FC236}">
              <a16:creationId xmlns:a16="http://schemas.microsoft.com/office/drawing/2014/main" id="{66D47B8A-7632-4F34-9E9B-2416A8DB4CA6}"/>
            </a:ext>
          </a:extLst>
        </xdr:cNvPr>
        <xdr:cNvSpPr txBox="1"/>
      </xdr:nvSpPr>
      <xdr:spPr>
        <a:xfrm>
          <a:off x="129540" y="7330441"/>
          <a:ext cx="6772275" cy="851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100" baseline="0">
              <a:sym typeface="Wingdings" panose="05000000000000000000" pitchFamily="2" charset="2"/>
            </a:rPr>
            <a:t>Worksafe/Occupational Health &amp; Safety Regulations:</a:t>
          </a:r>
        </a:p>
        <a:p>
          <a:pPr marL="171450" indent="-171450">
            <a:buFont typeface="Wingdings" panose="05000000000000000000" pitchFamily="2" charset="2"/>
            <a:buChar char="q"/>
          </a:pPr>
          <a:r>
            <a:rPr lang="en-US" sz="1100" baseline="0">
              <a:sym typeface="Wingdings" panose="05000000000000000000" pitchFamily="2" charset="2"/>
            </a:rPr>
            <a:t>	Working Alone or in Isolation</a:t>
          </a:r>
        </a:p>
        <a:p>
          <a:pPr marL="171450" indent="-171450">
            <a:buFont typeface="Wingdings" panose="05000000000000000000" pitchFamily="2" charset="2"/>
            <a:buChar char="q"/>
          </a:pPr>
          <a:r>
            <a:rPr lang="en-US" sz="1100" baseline="0">
              <a:sym typeface="Wingdings" panose="05000000000000000000" pitchFamily="2" charset="2"/>
            </a:rPr>
            <a:t>	Personal Protective Clothing and Equipment</a:t>
          </a:r>
        </a:p>
        <a:p>
          <a:pPr marL="171450" indent="-171450">
            <a:buFont typeface="Wingdings" panose="05000000000000000000" pitchFamily="2" charset="2"/>
            <a:buChar char="q"/>
          </a:pPr>
          <a:r>
            <a:rPr lang="en-US" sz="1100" baseline="0">
              <a:sym typeface="Wingdings" panose="05000000000000000000" pitchFamily="2" charset="2"/>
            </a:rPr>
            <a:t>Additional Work Orders:  </a:t>
          </a:r>
          <a:r>
            <a:rPr lang="en-US" sz="1100" b="1" baseline="0">
              <a:sym typeface="Wingdings" panose="05000000000000000000" pitchFamily="2" charset="2"/>
            </a:rPr>
            <a:t>GEN01</a:t>
          </a:r>
        </a:p>
      </xdr:txBody>
    </xdr:sp>
    <xdr:clientData/>
  </xdr:twoCellAnchor>
  <xdr:twoCellAnchor>
    <xdr:from>
      <xdr:col>1</xdr:col>
      <xdr:colOff>9526</xdr:colOff>
      <xdr:row>16</xdr:row>
      <xdr:rowOff>47626</xdr:rowOff>
    </xdr:from>
    <xdr:to>
      <xdr:col>4</xdr:col>
      <xdr:colOff>352426</xdr:colOff>
      <xdr:row>16</xdr:row>
      <xdr:rowOff>276225</xdr:rowOff>
    </xdr:to>
    <xdr:sp macro="" textlink="">
      <xdr:nvSpPr>
        <xdr:cNvPr id="4" name="TextBox 3">
          <a:extLst>
            <a:ext uri="{FF2B5EF4-FFF2-40B4-BE49-F238E27FC236}">
              <a16:creationId xmlns:a16="http://schemas.microsoft.com/office/drawing/2014/main" id="{5570C3F8-BAD7-4568-BE46-A43FE5F1052D}"/>
            </a:ext>
          </a:extLst>
        </xdr:cNvPr>
        <xdr:cNvSpPr txBox="1"/>
      </xdr:nvSpPr>
      <xdr:spPr>
        <a:xfrm>
          <a:off x="1600201" y="3962401"/>
          <a:ext cx="47434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ym typeface="Wingdings" panose="05000000000000000000" pitchFamily="2" charset="2"/>
            </a:rPr>
            <a:t> Inform Homeowners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Agencies	</a:t>
          </a:r>
          <a:r>
            <a:rPr lang="en-US" sz="1000">
              <a:solidFill>
                <a:schemeClr val="dk1"/>
              </a:solidFill>
              <a:effectLst/>
              <a:latin typeface="+mn-lt"/>
              <a:ea typeface="+mn-ea"/>
              <a:cs typeface="+mn-cs"/>
              <a:sym typeface="Wingdings" panose="05000000000000000000" pitchFamily="2" charset="2"/>
            </a:rPr>
            <a:t></a:t>
          </a:r>
          <a:r>
            <a:rPr lang="en-US" sz="1000">
              <a:solidFill>
                <a:schemeClr val="dk1"/>
              </a:solidFill>
              <a:effectLst/>
              <a:latin typeface="+mn-lt"/>
              <a:ea typeface="+mn-ea"/>
              <a:cs typeface="+mn-cs"/>
            </a:rPr>
            <a:t> Inform Staff</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45FF-DBA6-434C-BACA-62B4AAE36FDE}">
  <sheetPr>
    <tabColor rgb="FF00BD32"/>
  </sheetPr>
  <dimension ref="A1:F101"/>
  <sheetViews>
    <sheetView showGridLines="0" tabSelected="1" view="pageLayout" zoomScaleNormal="100" workbookViewId="0">
      <selection activeCell="I48" sqref="I48"/>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89</v>
      </c>
      <c r="C8" s="171"/>
      <c r="D8" s="53"/>
      <c r="E8" s="54"/>
    </row>
    <row r="9" spans="1:6" ht="22.5" customHeight="1">
      <c r="A9" s="21" t="s">
        <v>74</v>
      </c>
      <c r="B9" s="170" t="s">
        <v>76</v>
      </c>
      <c r="C9" s="171"/>
      <c r="D9" s="168" t="s">
        <v>73</v>
      </c>
      <c r="E9" s="169"/>
    </row>
    <row r="10" spans="1:6" ht="19.899999999999999" customHeight="1">
      <c r="A10" s="19" t="s">
        <v>75</v>
      </c>
      <c r="B10" s="166" t="s">
        <v>300</v>
      </c>
      <c r="C10" s="167"/>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19</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295</v>
      </c>
      <c r="C18" s="187"/>
      <c r="D18" s="187"/>
      <c r="E18" s="188"/>
    </row>
    <row r="19" spans="1:5" ht="30" customHeight="1">
      <c r="A19" s="30" t="s">
        <v>13</v>
      </c>
      <c r="B19" s="189" t="s">
        <v>20</v>
      </c>
      <c r="C19" s="190"/>
      <c r="D19" s="190"/>
      <c r="E19" s="191"/>
    </row>
    <row r="20" spans="1:5" ht="7.15" customHeight="1">
      <c r="A20" s="2"/>
      <c r="B20" s="2"/>
      <c r="C20" s="2"/>
      <c r="D20" s="2"/>
      <c r="E20" s="2"/>
    </row>
    <row r="21" spans="1:5" s="1" customFormat="1" ht="18" customHeight="1">
      <c r="A21" s="192" t="s">
        <v>0</v>
      </c>
      <c r="B21" s="193"/>
      <c r="C21" s="41" t="s">
        <v>1</v>
      </c>
      <c r="D21" s="41"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16</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2"/>
      <c r="C46" s="12"/>
      <c r="D46" s="12"/>
      <c r="E46" s="27"/>
    </row>
    <row r="47" spans="1:5">
      <c r="A47" s="43"/>
      <c r="B47" s="12"/>
      <c r="C47" s="12"/>
      <c r="D47" s="12"/>
      <c r="E47" s="27"/>
    </row>
    <row r="48" spans="1:5">
      <c r="A48" s="43"/>
      <c r="B48" s="12"/>
      <c r="C48" s="12"/>
      <c r="D48" s="12"/>
      <c r="E48" s="27"/>
    </row>
    <row r="49" spans="1:5">
      <c r="A49" s="43"/>
      <c r="B49" s="12"/>
      <c r="C49" s="12"/>
      <c r="D49" s="12"/>
      <c r="E49" s="27"/>
    </row>
    <row r="50" spans="1:5">
      <c r="A50" s="44"/>
      <c r="B50" s="12"/>
      <c r="C50" s="12"/>
      <c r="D50" s="12"/>
      <c r="E50" s="27"/>
    </row>
    <row r="51" spans="1:5">
      <c r="A51" s="43"/>
      <c r="B51" s="12"/>
      <c r="C51" s="12"/>
      <c r="D51" s="12"/>
      <c r="E51" s="27"/>
    </row>
    <row r="52" spans="1:5">
      <c r="A52" s="43"/>
      <c r="B52" s="12"/>
      <c r="C52" s="12"/>
      <c r="D52" s="12"/>
      <c r="E52" s="27"/>
    </row>
    <row r="53" spans="1:5">
      <c r="A53" s="43"/>
      <c r="B53" s="12"/>
      <c r="C53" s="12"/>
      <c r="D53" s="12"/>
      <c r="E53" s="27"/>
    </row>
    <row r="54" spans="1:5">
      <c r="A54" s="43"/>
      <c r="B54" s="12"/>
      <c r="C54" s="12"/>
      <c r="D54" s="12"/>
      <c r="E54" s="27"/>
    </row>
    <row r="55" spans="1:5">
      <c r="A55" s="43"/>
      <c r="B55" s="12"/>
      <c r="C55" s="12"/>
      <c r="D55" s="12"/>
      <c r="E55" s="27"/>
    </row>
    <row r="56" spans="1:5">
      <c r="A56" s="43"/>
      <c r="B56" s="12"/>
      <c r="C56" s="12"/>
      <c r="D56" s="12"/>
      <c r="E56" s="27"/>
    </row>
    <row r="57" spans="1:5">
      <c r="A57" s="43"/>
      <c r="B57" s="12"/>
      <c r="C57" s="12"/>
      <c r="D57" s="12"/>
      <c r="E57" s="27"/>
    </row>
    <row r="58" spans="1:5">
      <c r="A58" s="43"/>
      <c r="B58" s="12"/>
      <c r="C58" s="12"/>
      <c r="D58" s="12"/>
      <c r="E58" s="27"/>
    </row>
    <row r="59" spans="1:5">
      <c r="A59" s="43"/>
      <c r="B59" s="12"/>
      <c r="C59" s="12"/>
      <c r="D59" s="12"/>
      <c r="E59" s="27"/>
    </row>
    <row r="60" spans="1:5">
      <c r="A60" s="43"/>
      <c r="B60" s="12"/>
      <c r="C60" s="12"/>
      <c r="D60" s="12"/>
      <c r="E60" s="27"/>
    </row>
    <row r="61" spans="1:5">
      <c r="A61" s="43"/>
      <c r="B61" s="12"/>
      <c r="C61" s="12"/>
      <c r="D61" s="12"/>
      <c r="E61" s="27"/>
    </row>
    <row r="62" spans="1:5">
      <c r="A62" s="43"/>
      <c r="B62" s="12"/>
      <c r="C62" s="12"/>
      <c r="D62" s="12"/>
      <c r="E62" s="27"/>
    </row>
    <row r="63" spans="1:5">
      <c r="A63" s="43"/>
      <c r="B63" s="12"/>
      <c r="C63" s="12"/>
      <c r="D63" s="12"/>
      <c r="E63" s="27"/>
    </row>
    <row r="64" spans="1:5">
      <c r="A64" s="43"/>
      <c r="B64" s="12"/>
      <c r="C64" s="12"/>
      <c r="D64" s="12"/>
      <c r="E64" s="27"/>
    </row>
    <row r="65" spans="1:5">
      <c r="A65" s="43"/>
      <c r="B65" s="12"/>
      <c r="C65" s="12"/>
      <c r="D65" s="12"/>
      <c r="E65" s="2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1"/>
      <c r="B77" s="11"/>
      <c r="C77" s="11"/>
      <c r="D77" s="11"/>
      <c r="E77" s="11"/>
    </row>
    <row r="78" spans="1:5">
      <c r="A78" s="11"/>
      <c r="B78" s="11"/>
      <c r="C78" s="11"/>
      <c r="D78" s="11"/>
      <c r="E78" s="11"/>
    </row>
    <row r="79" spans="1:5">
      <c r="A79" s="11"/>
      <c r="B79" s="11"/>
      <c r="C79" s="11"/>
      <c r="D79" s="11"/>
      <c r="E79" s="11"/>
    </row>
    <row r="80" spans="1:5">
      <c r="A80" s="11"/>
      <c r="B80" s="11"/>
      <c r="C80" s="11"/>
      <c r="D80" s="11"/>
      <c r="E80" s="11"/>
    </row>
    <row r="81" spans="1:5">
      <c r="A81" s="11"/>
      <c r="B81" s="11"/>
      <c r="C81" s="11"/>
      <c r="D81" s="11"/>
      <c r="E81" s="11"/>
    </row>
    <row r="82" spans="1:5">
      <c r="A82" s="11"/>
      <c r="B82" s="11"/>
      <c r="C82" s="11"/>
      <c r="D82" s="11"/>
      <c r="E82" s="11"/>
    </row>
    <row r="83" spans="1:5">
      <c r="A83" s="11"/>
      <c r="B83" s="11"/>
      <c r="C83" s="11"/>
      <c r="D83" s="11"/>
      <c r="E83" s="1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30:E30"/>
    <mergeCell ref="B31:E31"/>
    <mergeCell ref="A24:B24"/>
    <mergeCell ref="B13:E13"/>
    <mergeCell ref="B15:E15"/>
    <mergeCell ref="B18:E18"/>
    <mergeCell ref="B19:E19"/>
    <mergeCell ref="A21:B21"/>
    <mergeCell ref="A22:B22"/>
    <mergeCell ref="A23:B23"/>
    <mergeCell ref="B16:E16"/>
    <mergeCell ref="C1:E2"/>
    <mergeCell ref="B5:C5"/>
    <mergeCell ref="B6:C6"/>
    <mergeCell ref="B8:C8"/>
    <mergeCell ref="B9:C9"/>
    <mergeCell ref="B11:E11"/>
    <mergeCell ref="B10:C10"/>
    <mergeCell ref="D9:E9"/>
    <mergeCell ref="B12:E12"/>
    <mergeCell ref="B7:C7"/>
    <mergeCell ref="A74:A76"/>
    <mergeCell ref="B74:E76"/>
    <mergeCell ref="B45:E45"/>
    <mergeCell ref="A25:B25"/>
    <mergeCell ref="B32:E32"/>
    <mergeCell ref="B33:E33"/>
    <mergeCell ref="B35:E35"/>
    <mergeCell ref="C36:E37"/>
    <mergeCell ref="B34:E34"/>
    <mergeCell ref="B41:E41"/>
    <mergeCell ref="B42:E42"/>
    <mergeCell ref="A26:B26"/>
    <mergeCell ref="A27:B27"/>
    <mergeCell ref="A28:D28"/>
    <mergeCell ref="A40:E40"/>
    <mergeCell ref="B43:E43"/>
    <mergeCell ref="A39:E39"/>
    <mergeCell ref="B44:E44"/>
    <mergeCell ref="A70:A71"/>
    <mergeCell ref="A72:A73"/>
    <mergeCell ref="B72:E73"/>
    <mergeCell ref="B70:B71"/>
    <mergeCell ref="C70:C71"/>
    <mergeCell ref="D70:E71"/>
    <mergeCell ref="A67:E67"/>
    <mergeCell ref="A68:E69"/>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39EF1-D565-4B2D-8377-1DD7273BB95E}">
  <sheetPr>
    <tabColor rgb="FF00BD32"/>
  </sheetPr>
  <dimension ref="A1:F101"/>
  <sheetViews>
    <sheetView showGridLines="0" view="pageLayout" topLeftCell="A28" zoomScaleNormal="100" workbookViewId="0">
      <selection activeCell="C22" sqref="C22"/>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48</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98</v>
      </c>
      <c r="C8" s="171"/>
      <c r="D8" s="53"/>
      <c r="E8" s="54"/>
    </row>
    <row r="9" spans="1:6" ht="22.5" customHeight="1">
      <c r="A9" s="21" t="s">
        <v>74</v>
      </c>
      <c r="B9" s="170" t="s">
        <v>80</v>
      </c>
      <c r="C9" s="171"/>
      <c r="D9" s="168" t="s">
        <v>73</v>
      </c>
      <c r="E9" s="169"/>
    </row>
    <row r="10" spans="1:6" ht="19.899999999999999" customHeight="1">
      <c r="A10" s="19" t="s">
        <v>75</v>
      </c>
      <c r="B10" s="170" t="s">
        <v>304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48</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F52E-3DD7-4EBB-A5BC-C9C604605DC8}">
  <sheetPr>
    <tabColor rgb="FF00BD32"/>
  </sheetPr>
  <dimension ref="A1:F101"/>
  <sheetViews>
    <sheetView showGridLines="0" view="pageLayout" topLeftCell="A25" zoomScaleNormal="100" workbookViewId="0">
      <selection activeCell="C27" sqref="C2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49</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98</v>
      </c>
      <c r="C8" s="171"/>
      <c r="D8" s="53"/>
      <c r="E8" s="54"/>
    </row>
    <row r="9" spans="1:6" ht="22.5" customHeight="1">
      <c r="A9" s="21" t="s">
        <v>74</v>
      </c>
      <c r="B9" s="170" t="s">
        <v>115</v>
      </c>
      <c r="C9" s="171"/>
      <c r="D9" s="168" t="s">
        <v>73</v>
      </c>
      <c r="E9" s="169"/>
    </row>
    <row r="10" spans="1:6" ht="19.899999999999999" customHeight="1">
      <c r="A10" s="19" t="s">
        <v>75</v>
      </c>
      <c r="B10" s="170" t="s">
        <v>305</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50</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49</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50680-E98D-4604-8F6A-EAA928FFE57A}">
  <sheetPr>
    <tabColor rgb="FF00BD32"/>
  </sheetPr>
  <dimension ref="A1:F101"/>
  <sheetViews>
    <sheetView showGridLines="0" view="pageLayout" topLeftCell="A37" zoomScaleNormal="100" workbookViewId="0">
      <selection activeCell="B36" sqref="B36"/>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51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98</v>
      </c>
      <c r="C8" s="171"/>
      <c r="D8" s="53"/>
      <c r="E8" s="54"/>
    </row>
    <row r="9" spans="1:6" ht="22.5" customHeight="1">
      <c r="A9" s="21" t="s">
        <v>74</v>
      </c>
      <c r="B9" s="170" t="s">
        <v>81</v>
      </c>
      <c r="C9" s="171"/>
      <c r="D9" s="168"/>
      <c r="E9" s="169"/>
    </row>
    <row r="10" spans="1:6" ht="19.899999999999999" customHeight="1">
      <c r="A10" s="19" t="s">
        <v>75</v>
      </c>
      <c r="B10" s="170" t="s">
        <v>306</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50</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51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6894B-9DBE-4AE4-B5A4-9C7348BF7499}">
  <sheetPr>
    <tabColor rgb="FF00BD32"/>
  </sheetPr>
  <dimension ref="A1:F101"/>
  <sheetViews>
    <sheetView showGridLines="0" view="pageLayout" topLeftCell="A25" zoomScaleNormal="100" workbookViewId="0">
      <selection activeCell="B16" sqref="B16:E16"/>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56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98</v>
      </c>
      <c r="C8" s="171"/>
      <c r="D8" s="53"/>
      <c r="E8" s="54"/>
    </row>
    <row r="9" spans="1:6" ht="22.5" customHeight="1">
      <c r="A9" s="21" t="s">
        <v>74</v>
      </c>
      <c r="B9" s="170" t="s">
        <v>262</v>
      </c>
      <c r="C9" s="171"/>
      <c r="D9" s="168" t="s">
        <v>73</v>
      </c>
      <c r="E9" s="169"/>
    </row>
    <row r="10" spans="1:6" ht="19.899999999999999" customHeight="1">
      <c r="A10" s="19" t="s">
        <v>75</v>
      </c>
      <c r="B10" s="170" t="s">
        <v>311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Pump out and Flush Wet Well - Vac Truck</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74" t="s">
        <v>1</v>
      </c>
      <c r="D21" s="74"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LS06</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75"/>
      <c r="C46" s="75"/>
      <c r="D46" s="75"/>
      <c r="E46" s="76"/>
    </row>
    <row r="47" spans="1:5">
      <c r="A47" s="43"/>
      <c r="B47" s="75"/>
      <c r="C47" s="75"/>
      <c r="D47" s="75"/>
      <c r="E47" s="76"/>
    </row>
    <row r="48" spans="1:5">
      <c r="A48" s="43"/>
      <c r="B48" s="75"/>
      <c r="C48" s="75"/>
      <c r="D48" s="75"/>
      <c r="E48" s="76"/>
    </row>
    <row r="49" spans="1:5">
      <c r="A49" s="43"/>
      <c r="B49" s="75"/>
      <c r="C49" s="75"/>
      <c r="D49" s="75"/>
      <c r="E49" s="76"/>
    </row>
    <row r="50" spans="1:5">
      <c r="A50" s="44"/>
      <c r="B50" s="75"/>
      <c r="C50" s="75"/>
      <c r="D50" s="75"/>
      <c r="E50" s="76"/>
    </row>
    <row r="51" spans="1:5">
      <c r="A51" s="43"/>
      <c r="B51" s="75"/>
      <c r="C51" s="75"/>
      <c r="D51" s="75"/>
      <c r="E51" s="76"/>
    </row>
    <row r="52" spans="1:5">
      <c r="A52" s="43"/>
      <c r="B52" s="75"/>
      <c r="C52" s="75"/>
      <c r="D52" s="75"/>
      <c r="E52" s="76"/>
    </row>
    <row r="53" spans="1:5">
      <c r="A53" s="43"/>
      <c r="B53" s="75"/>
      <c r="C53" s="75"/>
      <c r="D53" s="75"/>
      <c r="E53" s="76"/>
    </row>
    <row r="54" spans="1:5">
      <c r="A54" s="43"/>
      <c r="B54" s="75"/>
      <c r="C54" s="75"/>
      <c r="D54" s="75"/>
      <c r="E54" s="76"/>
    </row>
    <row r="55" spans="1:5">
      <c r="A55" s="43"/>
      <c r="B55" s="75"/>
      <c r="C55" s="75"/>
      <c r="D55" s="75"/>
      <c r="E55" s="76"/>
    </row>
    <row r="56" spans="1:5">
      <c r="A56" s="43"/>
      <c r="B56" s="75"/>
      <c r="C56" s="75"/>
      <c r="D56" s="75"/>
      <c r="E56" s="76"/>
    </row>
    <row r="57" spans="1:5">
      <c r="A57" s="43"/>
      <c r="B57" s="75"/>
      <c r="C57" s="75"/>
      <c r="D57" s="75"/>
      <c r="E57" s="76"/>
    </row>
    <row r="58" spans="1:5">
      <c r="A58" s="43"/>
      <c r="B58" s="75"/>
      <c r="C58" s="75"/>
      <c r="D58" s="75"/>
      <c r="E58" s="76"/>
    </row>
    <row r="59" spans="1:5">
      <c r="A59" s="43"/>
      <c r="B59" s="75"/>
      <c r="C59" s="75"/>
      <c r="D59" s="75"/>
      <c r="E59" s="76"/>
    </row>
    <row r="60" spans="1:5">
      <c r="A60" s="43"/>
      <c r="B60" s="75"/>
      <c r="C60" s="75"/>
      <c r="D60" s="75"/>
      <c r="E60" s="76"/>
    </row>
    <row r="61" spans="1:5">
      <c r="A61" s="43"/>
      <c r="B61" s="75"/>
      <c r="C61" s="75"/>
      <c r="D61" s="75"/>
      <c r="E61" s="76"/>
    </row>
    <row r="62" spans="1:5">
      <c r="A62" s="43"/>
      <c r="B62" s="75"/>
      <c r="C62" s="75"/>
      <c r="D62" s="75"/>
      <c r="E62" s="76"/>
    </row>
    <row r="63" spans="1:5">
      <c r="A63" s="43"/>
      <c r="B63" s="75"/>
      <c r="C63" s="75"/>
      <c r="D63" s="75"/>
      <c r="E63" s="76"/>
    </row>
    <row r="64" spans="1:5">
      <c r="A64" s="43"/>
      <c r="B64" s="75"/>
      <c r="C64" s="75"/>
      <c r="D64" s="75"/>
      <c r="E64" s="76"/>
    </row>
    <row r="65" spans="1:5">
      <c r="A65" s="43"/>
      <c r="B65" s="75"/>
      <c r="C65" s="75"/>
      <c r="D65" s="75"/>
      <c r="E65" s="76"/>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75"/>
      <c r="B77" s="75"/>
      <c r="C77" s="75"/>
      <c r="D77" s="75"/>
      <c r="E77" s="75"/>
    </row>
    <row r="78" spans="1:5">
      <c r="A78" s="75"/>
      <c r="B78" s="75"/>
      <c r="C78" s="75"/>
      <c r="D78" s="75"/>
      <c r="E78" s="75"/>
    </row>
    <row r="79" spans="1:5">
      <c r="A79" s="75"/>
      <c r="B79" s="75"/>
      <c r="C79" s="75"/>
      <c r="D79" s="75"/>
      <c r="E79" s="75"/>
    </row>
    <row r="80" spans="1:5">
      <c r="A80" s="75"/>
      <c r="B80" s="75"/>
      <c r="C80" s="75"/>
      <c r="D80" s="75"/>
      <c r="E80" s="75"/>
    </row>
    <row r="81" spans="1:5">
      <c r="A81" s="75"/>
      <c r="B81" s="75"/>
      <c r="C81" s="75"/>
      <c r="D81" s="75"/>
      <c r="E81" s="75"/>
    </row>
    <row r="82" spans="1:5">
      <c r="A82" s="75"/>
      <c r="B82" s="75"/>
      <c r="C82" s="75"/>
      <c r="D82" s="75"/>
      <c r="E82" s="75"/>
    </row>
    <row r="83" spans="1:5">
      <c r="A83" s="75"/>
      <c r="B83" s="75"/>
      <c r="C83" s="75"/>
      <c r="D83" s="75"/>
      <c r="E83" s="75"/>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4A12C-205A-4D41-8042-BED822C13BDD}">
  <sheetPr>
    <tabColor rgb="FF00BD32"/>
  </sheetPr>
  <dimension ref="A1:F101"/>
  <sheetViews>
    <sheetView showGridLines="0" view="pageLayout" topLeftCell="A25" zoomScaleNormal="100" workbookViewId="0">
      <selection activeCell="A35" sqref="A3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113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250</v>
      </c>
      <c r="C6" s="170"/>
      <c r="D6" s="37" t="s">
        <v>21</v>
      </c>
      <c r="E6" s="20"/>
    </row>
    <row r="7" spans="1:6" ht="20.25" customHeight="1">
      <c r="A7" s="21" t="s">
        <v>23</v>
      </c>
      <c r="B7" s="170" t="s">
        <v>251</v>
      </c>
      <c r="C7" s="171"/>
      <c r="D7" s="37" t="s">
        <v>30</v>
      </c>
      <c r="E7" s="22" t="s">
        <v>31</v>
      </c>
    </row>
    <row r="8" spans="1:6" ht="19.899999999999999" customHeight="1">
      <c r="A8" s="21" t="s">
        <v>24</v>
      </c>
      <c r="B8" s="170" t="s">
        <v>252</v>
      </c>
      <c r="C8" s="171"/>
      <c r="D8" s="53"/>
      <c r="E8" s="54"/>
    </row>
    <row r="9" spans="1:6" ht="22.5" customHeight="1">
      <c r="A9" s="21" t="s">
        <v>74</v>
      </c>
      <c r="B9" s="170" t="s">
        <v>52</v>
      </c>
      <c r="C9" s="171"/>
      <c r="D9" s="168" t="s">
        <v>73</v>
      </c>
      <c r="E9" s="169"/>
    </row>
    <row r="10" spans="1:6" ht="19.899999999999999" customHeight="1">
      <c r="A10" s="19" t="s">
        <v>75</v>
      </c>
      <c r="B10" s="170" t="s">
        <v>312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52</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53</v>
      </c>
      <c r="C18" s="187"/>
      <c r="D18" s="187"/>
      <c r="E18" s="188"/>
    </row>
    <row r="19" spans="1:5" ht="30" customHeight="1">
      <c r="A19" s="30" t="s">
        <v>13</v>
      </c>
      <c r="B19" s="189" t="s">
        <v>54</v>
      </c>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v>1</v>
      </c>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GEN01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748AB-8625-4F1A-8DEC-33A9089AA361}">
  <sheetPr>
    <tabColor rgb="FF00BD32"/>
  </sheetPr>
  <dimension ref="A1:F101"/>
  <sheetViews>
    <sheetView showGridLines="0" view="pageLayout" topLeftCell="A25" zoomScaleNormal="100" workbookViewId="0">
      <selection activeCell="E7" sqref="E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114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250</v>
      </c>
      <c r="C6" s="170"/>
      <c r="D6" s="37" t="s">
        <v>21</v>
      </c>
      <c r="E6" s="20"/>
    </row>
    <row r="7" spans="1:6" ht="20.25" customHeight="1">
      <c r="A7" s="21" t="s">
        <v>23</v>
      </c>
      <c r="B7" s="170" t="s">
        <v>251</v>
      </c>
      <c r="C7" s="171"/>
      <c r="D7" s="37" t="s">
        <v>30</v>
      </c>
      <c r="E7" s="22" t="s">
        <v>31</v>
      </c>
    </row>
    <row r="8" spans="1:6" ht="19.899999999999999" customHeight="1">
      <c r="A8" s="21" t="s">
        <v>24</v>
      </c>
      <c r="B8" s="170" t="s">
        <v>252</v>
      </c>
      <c r="C8" s="171"/>
      <c r="D8" s="53"/>
      <c r="E8" s="54"/>
    </row>
    <row r="9" spans="1:6" ht="22.5" customHeight="1">
      <c r="A9" s="21" t="s">
        <v>74</v>
      </c>
      <c r="B9" s="170" t="s">
        <v>82</v>
      </c>
      <c r="C9" s="171"/>
      <c r="D9" s="168" t="s">
        <v>73</v>
      </c>
      <c r="E9" s="169"/>
    </row>
    <row r="10" spans="1:6" ht="19.899999999999999" customHeight="1">
      <c r="A10" s="19" t="s">
        <v>75</v>
      </c>
      <c r="B10" s="170" t="s">
        <v>83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55</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GEN02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D0B68-019E-4BC6-BD24-B38EA594125E}">
  <sheetPr>
    <tabColor rgb="FF00BD32"/>
  </sheetPr>
  <dimension ref="A1:F101"/>
  <sheetViews>
    <sheetView showGridLines="0" view="pageLayout" topLeftCell="A8" zoomScaleNormal="100" workbookViewId="0">
      <selection activeCell="A25" sqref="A25:B2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58</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367</v>
      </c>
      <c r="C9" s="171"/>
      <c r="D9" s="168" t="s">
        <v>73</v>
      </c>
      <c r="E9" s="169"/>
    </row>
    <row r="10" spans="1:6" ht="19.899999999999999" customHeight="1">
      <c r="A10" s="19" t="s">
        <v>75</v>
      </c>
      <c r="B10" s="170" t="s">
        <v>369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368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57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20B7-2E28-42B2-9E28-39F74F13ABC4}">
  <sheetPr>
    <tabColor rgb="FF00BD32"/>
  </sheetPr>
  <dimension ref="A1:F101"/>
  <sheetViews>
    <sheetView showGridLines="0" view="pageLayout" topLeftCell="A28" zoomScaleNormal="100" workbookViewId="0">
      <selection activeCell="D24" sqref="D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59</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187</v>
      </c>
      <c r="C9" s="171"/>
      <c r="D9" s="168" t="s">
        <v>73</v>
      </c>
      <c r="E9" s="169"/>
    </row>
    <row r="10" spans="1:6" ht="19.899999999999999" customHeight="1">
      <c r="A10" s="19" t="s">
        <v>75</v>
      </c>
      <c r="B10" s="170" t="s">
        <v>313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188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191</v>
      </c>
      <c r="C18" s="187"/>
      <c r="D18" s="187"/>
      <c r="E18" s="188"/>
    </row>
    <row r="19" spans="1:5" ht="30" customHeight="1">
      <c r="A19" s="30" t="s">
        <v>13</v>
      </c>
      <c r="B19" s="189" t="s">
        <v>60</v>
      </c>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A3BA-E0E7-4B39-A578-4D6B70D62C69}">
  <sheetPr>
    <tabColor rgb="FF00BD32"/>
  </sheetPr>
  <dimension ref="A1:F101"/>
  <sheetViews>
    <sheetView showGridLines="0" view="pageLayout" topLeftCell="A25" zoomScaleNormal="100" workbookViewId="0">
      <selection activeCell="B10" sqref="B10:C10"/>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62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189</v>
      </c>
      <c r="C9" s="171"/>
      <c r="D9" s="168" t="s">
        <v>73</v>
      </c>
      <c r="E9" s="169"/>
    </row>
    <row r="10" spans="1:6" ht="19.899999999999999" customHeight="1">
      <c r="A10" s="19" t="s">
        <v>75</v>
      </c>
      <c r="B10" s="170" t="s">
        <v>314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272</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192</v>
      </c>
      <c r="C18" s="187"/>
      <c r="D18" s="187"/>
      <c r="E18" s="188"/>
    </row>
    <row r="19" spans="1:5" ht="30" customHeight="1">
      <c r="A19" s="30" t="s">
        <v>13</v>
      </c>
      <c r="B19" s="189" t="s">
        <v>60</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B0600-BF59-426C-8F00-CF677B629FE1}">
  <sheetPr>
    <tabColor rgb="FF00BD32"/>
  </sheetPr>
  <dimension ref="A1:F101"/>
  <sheetViews>
    <sheetView showGridLines="0" view="pageLayout" topLeftCell="A13" zoomScaleNormal="100" workbookViewId="0">
      <selection activeCell="B9" sqref="B9:C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9"/>
      <c r="B1" s="4"/>
      <c r="C1" s="156"/>
      <c r="D1" s="156"/>
      <c r="E1" s="156"/>
    </row>
    <row r="2" spans="1:6" s="3" customFormat="1" ht="18" customHeight="1">
      <c r="A2" s="5"/>
      <c r="B2" s="4"/>
      <c r="C2" s="156"/>
      <c r="D2" s="156"/>
      <c r="E2" s="156"/>
    </row>
    <row r="3" spans="1:6" s="3" customFormat="1" ht="18" customHeight="1">
      <c r="A3" s="5"/>
      <c r="B3" s="4"/>
      <c r="C3" s="6"/>
      <c r="D3" s="15" t="s">
        <v>6</v>
      </c>
      <c r="E3" s="16" t="s">
        <v>66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84</v>
      </c>
      <c r="C9" s="171"/>
      <c r="D9" s="168" t="s">
        <v>73</v>
      </c>
      <c r="E9" s="169"/>
    </row>
    <row r="10" spans="1:6" ht="19.899999999999999" customHeight="1">
      <c r="A10" s="19" t="s">
        <v>75</v>
      </c>
      <c r="B10" s="170" t="s">
        <v>315</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63</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61</v>
      </c>
      <c r="C18" s="187"/>
      <c r="D18" s="187"/>
      <c r="E18" s="188"/>
    </row>
    <row r="19" spans="1:5" ht="30" customHeight="1">
      <c r="A19" s="30" t="s">
        <v>13</v>
      </c>
      <c r="B19" s="189" t="s">
        <v>60</v>
      </c>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DED3D-4F26-494F-BAF2-7B555B80B117}">
  <sheetPr>
    <tabColor rgb="FF00BD32"/>
  </sheetPr>
  <dimension ref="A1:F101"/>
  <sheetViews>
    <sheetView showGridLines="0" view="pageLayout" topLeftCell="A28" zoomScaleNormal="100" workbookViewId="0">
      <selection activeCell="B11" sqref="B11:E11"/>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89</v>
      </c>
      <c r="C8" s="171"/>
      <c r="D8" s="53"/>
      <c r="E8" s="54"/>
    </row>
    <row r="9" spans="1:6" ht="22.5" customHeight="1">
      <c r="A9" s="21" t="s">
        <v>74</v>
      </c>
      <c r="B9" s="170" t="s">
        <v>77</v>
      </c>
      <c r="C9" s="171"/>
      <c r="D9" s="168" t="s">
        <v>73</v>
      </c>
      <c r="E9" s="169"/>
    </row>
    <row r="10" spans="1:6" ht="19.899999999999999" customHeight="1">
      <c r="A10" s="19" t="s">
        <v>75</v>
      </c>
      <c r="B10" s="166" t="s">
        <v>293</v>
      </c>
      <c r="C10" s="167"/>
      <c r="D10" s="84"/>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41</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42</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40</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B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2E14-F69F-4C1F-B634-76AF63C99EF9}">
  <sheetPr>
    <tabColor rgb="FF00BD32"/>
  </sheetPr>
  <dimension ref="A1:F101"/>
  <sheetViews>
    <sheetView showGridLines="0" view="pageLayout" topLeftCell="A4" zoomScaleNormal="100" workbookViewId="0">
      <selection activeCell="B12" sqref="B12:E12"/>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183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102</v>
      </c>
      <c r="C8" s="171"/>
      <c r="D8" s="53"/>
      <c r="E8" s="54"/>
    </row>
    <row r="9" spans="1:6" ht="22.5" customHeight="1">
      <c r="A9" s="21" t="s">
        <v>74</v>
      </c>
      <c r="B9" s="170" t="s">
        <v>260</v>
      </c>
      <c r="C9" s="171"/>
      <c r="D9" s="168" t="s">
        <v>73</v>
      </c>
      <c r="E9" s="169"/>
    </row>
    <row r="10" spans="1:6" ht="19.899999999999999" customHeight="1">
      <c r="A10" s="19" t="s">
        <v>75</v>
      </c>
      <c r="B10" s="170" t="s">
        <v>83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261</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W05</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A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E51EF-92CB-4A30-8774-50EAD7A2123C}">
  <sheetPr>
    <tabColor rgb="FF00BD32"/>
  </sheetPr>
  <dimension ref="A1:F101"/>
  <sheetViews>
    <sheetView showGridLines="0" view="pageLayout" topLeftCell="A7" zoomScaleNormal="100" workbookViewId="0">
      <selection activeCell="B35" sqref="B35:E3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190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102</v>
      </c>
      <c r="C8" s="171"/>
      <c r="D8" s="53"/>
      <c r="E8" s="54"/>
    </row>
    <row r="9" spans="1:6" ht="22.5" customHeight="1">
      <c r="A9" s="21" t="s">
        <v>74</v>
      </c>
      <c r="B9" s="170" t="s">
        <v>85</v>
      </c>
      <c r="C9" s="171"/>
      <c r="D9" s="168" t="s">
        <v>73</v>
      </c>
      <c r="E9" s="169"/>
    </row>
    <row r="10" spans="1:6" ht="19.899999999999999" customHeight="1">
      <c r="A10" s="19" t="s">
        <v>75</v>
      </c>
      <c r="B10" s="170" t="s">
        <v>302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64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74" t="s">
        <v>1</v>
      </c>
      <c r="D21" s="74"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W06</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75"/>
      <c r="C46" s="75"/>
      <c r="D46" s="75"/>
      <c r="E46" s="76"/>
    </row>
    <row r="47" spans="1:5">
      <c r="A47" s="43"/>
      <c r="B47" s="75"/>
      <c r="C47" s="75"/>
      <c r="D47" s="75"/>
      <c r="E47" s="76"/>
    </row>
    <row r="48" spans="1:5">
      <c r="A48" s="43"/>
      <c r="B48" s="75"/>
      <c r="C48" s="75"/>
      <c r="D48" s="75"/>
      <c r="E48" s="76"/>
    </row>
    <row r="49" spans="1:5">
      <c r="A49" s="43"/>
      <c r="B49" s="75"/>
      <c r="C49" s="75"/>
      <c r="D49" s="75"/>
      <c r="E49" s="76"/>
    </row>
    <row r="50" spans="1:5">
      <c r="A50" s="44"/>
      <c r="B50" s="75"/>
      <c r="C50" s="75"/>
      <c r="D50" s="75"/>
      <c r="E50" s="76"/>
    </row>
    <row r="51" spans="1:5">
      <c r="A51" s="43"/>
      <c r="B51" s="75"/>
      <c r="C51" s="75"/>
      <c r="D51" s="75"/>
      <c r="E51" s="76"/>
    </row>
    <row r="52" spans="1:5">
      <c r="A52" s="43"/>
      <c r="B52" s="75"/>
      <c r="C52" s="75"/>
      <c r="D52" s="75"/>
      <c r="E52" s="76"/>
    </row>
    <row r="53" spans="1:5">
      <c r="A53" s="43"/>
      <c r="B53" s="75"/>
      <c r="C53" s="75"/>
      <c r="D53" s="75"/>
      <c r="E53" s="76"/>
    </row>
    <row r="54" spans="1:5">
      <c r="A54" s="43"/>
      <c r="B54" s="75"/>
      <c r="C54" s="75"/>
      <c r="D54" s="75"/>
      <c r="E54" s="76"/>
    </row>
    <row r="55" spans="1:5">
      <c r="A55" s="43"/>
      <c r="B55" s="75"/>
      <c r="C55" s="75"/>
      <c r="D55" s="75"/>
      <c r="E55" s="76"/>
    </row>
    <row r="56" spans="1:5">
      <c r="A56" s="43"/>
      <c r="B56" s="75"/>
      <c r="C56" s="75"/>
      <c r="D56" s="75"/>
      <c r="E56" s="76"/>
    </row>
    <row r="57" spans="1:5">
      <c r="A57" s="43"/>
      <c r="B57" s="75"/>
      <c r="C57" s="75"/>
      <c r="D57" s="75"/>
      <c r="E57" s="76"/>
    </row>
    <row r="58" spans="1:5">
      <c r="A58" s="43"/>
      <c r="B58" s="75"/>
      <c r="C58" s="75"/>
      <c r="D58" s="75"/>
      <c r="E58" s="76"/>
    </row>
    <row r="59" spans="1:5">
      <c r="A59" s="43"/>
      <c r="B59" s="75"/>
      <c r="C59" s="75"/>
      <c r="D59" s="75"/>
      <c r="E59" s="76"/>
    </row>
    <row r="60" spans="1:5">
      <c r="A60" s="43"/>
      <c r="B60" s="75"/>
      <c r="C60" s="75"/>
      <c r="D60" s="75"/>
      <c r="E60" s="76"/>
    </row>
    <row r="61" spans="1:5">
      <c r="A61" s="43"/>
      <c r="B61" s="75"/>
      <c r="C61" s="75"/>
      <c r="D61" s="75"/>
      <c r="E61" s="76"/>
    </row>
    <row r="62" spans="1:5">
      <c r="A62" s="43"/>
      <c r="B62" s="75"/>
      <c r="C62" s="75"/>
      <c r="D62" s="75"/>
      <c r="E62" s="76"/>
    </row>
    <row r="63" spans="1:5">
      <c r="A63" s="43"/>
      <c r="B63" s="75"/>
      <c r="C63" s="75"/>
      <c r="D63" s="75"/>
      <c r="E63" s="76"/>
    </row>
    <row r="64" spans="1:5">
      <c r="A64" s="43"/>
      <c r="B64" s="75"/>
      <c r="C64" s="75"/>
      <c r="D64" s="75"/>
      <c r="E64" s="76"/>
    </row>
    <row r="65" spans="1:5">
      <c r="A65" s="43"/>
      <c r="B65" s="75"/>
      <c r="C65" s="75"/>
      <c r="D65" s="75"/>
      <c r="E65" s="76"/>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75"/>
      <c r="B77" s="75"/>
      <c r="C77" s="75"/>
      <c r="D77" s="75"/>
      <c r="E77" s="75"/>
    </row>
    <row r="78" spans="1:5">
      <c r="A78" s="75"/>
      <c r="B78" s="75"/>
      <c r="C78" s="75"/>
      <c r="D78" s="75"/>
      <c r="E78" s="75"/>
    </row>
    <row r="79" spans="1:5">
      <c r="A79" s="75"/>
      <c r="B79" s="75"/>
      <c r="C79" s="75"/>
      <c r="D79" s="75"/>
      <c r="E79" s="75"/>
    </row>
    <row r="80" spans="1:5">
      <c r="A80" s="75"/>
      <c r="B80" s="75"/>
      <c r="C80" s="75"/>
      <c r="D80" s="75"/>
      <c r="E80" s="75"/>
    </row>
    <row r="81" spans="1:5">
      <c r="A81" s="75"/>
      <c r="B81" s="75"/>
      <c r="C81" s="75"/>
      <c r="D81" s="75"/>
      <c r="E81" s="75"/>
    </row>
    <row r="82" spans="1:5">
      <c r="A82" s="75"/>
      <c r="B82" s="75"/>
      <c r="C82" s="75"/>
      <c r="D82" s="75"/>
      <c r="E82" s="75"/>
    </row>
    <row r="83" spans="1:5">
      <c r="A83" s="75"/>
      <c r="B83" s="75"/>
      <c r="C83" s="75"/>
      <c r="D83" s="75"/>
      <c r="E83" s="75"/>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CC3B4-1187-4EC8-9C50-9FC87BEAACCD}">
  <sheetPr>
    <tabColor rgb="FF00BD32"/>
  </sheetPr>
  <dimension ref="A1:F101"/>
  <sheetViews>
    <sheetView showGridLines="0" view="pageLayout" topLeftCell="A25" zoomScaleNormal="100" workbookViewId="0">
      <selection activeCell="B19" sqref="B19:E1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259</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382</v>
      </c>
      <c r="C8" s="171"/>
      <c r="D8" s="53"/>
      <c r="E8" s="54"/>
    </row>
    <row r="9" spans="1:6" ht="22.5" customHeight="1">
      <c r="A9" s="21" t="s">
        <v>74</v>
      </c>
      <c r="B9" s="170" t="s">
        <v>184</v>
      </c>
      <c r="C9" s="171"/>
      <c r="D9" s="168" t="s">
        <v>73</v>
      </c>
      <c r="E9" s="169"/>
    </row>
    <row r="10" spans="1:6" ht="19.899999999999999" customHeight="1">
      <c r="A10" s="19" t="s">
        <v>75</v>
      </c>
      <c r="B10" s="170" t="s">
        <v>185</v>
      </c>
      <c r="C10" s="171"/>
      <c r="D10" s="85" t="s">
        <v>316</v>
      </c>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186</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61</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W07</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44BD-B234-4EA4-B24C-D70C4C250B72}">
  <sheetPr>
    <tabColor rgb="FF00BD32"/>
  </sheetPr>
  <dimension ref="A1:F101"/>
  <sheetViews>
    <sheetView showGridLines="0" view="pageLayout" topLeftCell="A10" zoomScaleNormal="100" workbookViewId="0">
      <selection activeCell="B19" sqref="B19:E1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263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264</v>
      </c>
      <c r="C8" s="171"/>
      <c r="D8" s="53"/>
      <c r="E8" s="54"/>
    </row>
    <row r="9" spans="1:6" ht="22.5" customHeight="1">
      <c r="A9" s="21" t="s">
        <v>74</v>
      </c>
      <c r="B9" s="170" t="s">
        <v>265</v>
      </c>
      <c r="C9" s="171"/>
      <c r="D9" s="168" t="s">
        <v>73</v>
      </c>
      <c r="E9" s="169"/>
    </row>
    <row r="10" spans="1:6" ht="19.899999999999999" customHeight="1">
      <c r="A10" s="19" t="s">
        <v>75</v>
      </c>
      <c r="B10" s="170" t="s">
        <v>319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Watermain Spot Repairs</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266</v>
      </c>
      <c r="C18" s="187"/>
      <c r="D18" s="187"/>
      <c r="E18" s="188"/>
    </row>
    <row r="19" spans="1:5" ht="30" customHeight="1">
      <c r="A19" s="30" t="s">
        <v>13</v>
      </c>
      <c r="B19" s="189" t="s">
        <v>320</v>
      </c>
      <c r="C19" s="190"/>
      <c r="D19" s="190"/>
      <c r="E19" s="191"/>
    </row>
    <row r="20" spans="1:5" ht="7.15" customHeight="1">
      <c r="A20" s="2"/>
      <c r="B20" s="2"/>
      <c r="C20" s="2"/>
      <c r="D20" s="2"/>
      <c r="E20" s="2"/>
    </row>
    <row r="21" spans="1:5" s="1" customFormat="1" ht="18" customHeight="1">
      <c r="A21" s="192" t="s">
        <v>0</v>
      </c>
      <c r="B21" s="193"/>
      <c r="C21" s="80" t="s">
        <v>1</v>
      </c>
      <c r="D21" s="80"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W08</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1"/>
      <c r="C46" s="81"/>
      <c r="D46" s="81"/>
      <c r="E46" s="82"/>
    </row>
    <row r="47" spans="1:5">
      <c r="A47" s="43"/>
      <c r="B47" s="81"/>
      <c r="C47" s="81"/>
      <c r="D47" s="81"/>
      <c r="E47" s="82"/>
    </row>
    <row r="48" spans="1:5">
      <c r="A48" s="43"/>
      <c r="B48" s="81"/>
      <c r="C48" s="81"/>
      <c r="D48" s="81"/>
      <c r="E48" s="82"/>
    </row>
    <row r="49" spans="1:5">
      <c r="A49" s="43"/>
      <c r="B49" s="81"/>
      <c r="C49" s="81"/>
      <c r="D49" s="81"/>
      <c r="E49" s="82"/>
    </row>
    <row r="50" spans="1:5">
      <c r="A50" s="44"/>
      <c r="B50" s="81"/>
      <c r="C50" s="81"/>
      <c r="D50" s="81"/>
      <c r="E50" s="82"/>
    </row>
    <row r="51" spans="1:5">
      <c r="A51" s="43"/>
      <c r="B51" s="81"/>
      <c r="C51" s="81"/>
      <c r="D51" s="81"/>
      <c r="E51" s="82"/>
    </row>
    <row r="52" spans="1:5">
      <c r="A52" s="43"/>
      <c r="B52" s="81"/>
      <c r="C52" s="81"/>
      <c r="D52" s="81"/>
      <c r="E52" s="82"/>
    </row>
    <row r="53" spans="1:5">
      <c r="A53" s="43"/>
      <c r="B53" s="81"/>
      <c r="C53" s="81"/>
      <c r="D53" s="81"/>
      <c r="E53" s="82"/>
    </row>
    <row r="54" spans="1:5">
      <c r="A54" s="43"/>
      <c r="B54" s="81"/>
      <c r="C54" s="81"/>
      <c r="D54" s="81"/>
      <c r="E54" s="82"/>
    </row>
    <row r="55" spans="1:5">
      <c r="A55" s="43"/>
      <c r="B55" s="81"/>
      <c r="C55" s="81"/>
      <c r="D55" s="81"/>
      <c r="E55" s="82"/>
    </row>
    <row r="56" spans="1:5">
      <c r="A56" s="43"/>
      <c r="B56" s="81"/>
      <c r="C56" s="81"/>
      <c r="D56" s="81"/>
      <c r="E56" s="82"/>
    </row>
    <row r="57" spans="1:5">
      <c r="A57" s="43"/>
      <c r="B57" s="81"/>
      <c r="C57" s="81"/>
      <c r="D57" s="81"/>
      <c r="E57" s="82"/>
    </row>
    <row r="58" spans="1:5">
      <c r="A58" s="43"/>
      <c r="B58" s="81"/>
      <c r="C58" s="81"/>
      <c r="D58" s="81"/>
      <c r="E58" s="82"/>
    </row>
    <row r="59" spans="1:5">
      <c r="A59" s="43"/>
      <c r="B59" s="81"/>
      <c r="C59" s="81"/>
      <c r="D59" s="81"/>
      <c r="E59" s="82"/>
    </row>
    <row r="60" spans="1:5">
      <c r="A60" s="43"/>
      <c r="B60" s="81"/>
      <c r="C60" s="81"/>
      <c r="D60" s="81"/>
      <c r="E60" s="82"/>
    </row>
    <row r="61" spans="1:5">
      <c r="A61" s="43"/>
      <c r="B61" s="81"/>
      <c r="C61" s="81"/>
      <c r="D61" s="81"/>
      <c r="E61" s="82"/>
    </row>
    <row r="62" spans="1:5">
      <c r="A62" s="43"/>
      <c r="B62" s="81"/>
      <c r="C62" s="81"/>
      <c r="D62" s="81"/>
      <c r="E62" s="82"/>
    </row>
    <row r="63" spans="1:5">
      <c r="A63" s="43"/>
      <c r="B63" s="81"/>
      <c r="C63" s="81"/>
      <c r="D63" s="81"/>
      <c r="E63" s="82"/>
    </row>
    <row r="64" spans="1:5">
      <c r="A64" s="43"/>
      <c r="B64" s="81"/>
      <c r="C64" s="81"/>
      <c r="D64" s="81"/>
      <c r="E64" s="82"/>
    </row>
    <row r="65" spans="1:5">
      <c r="A65" s="43"/>
      <c r="B65" s="81"/>
      <c r="C65" s="81"/>
      <c r="D65" s="81"/>
      <c r="E65" s="8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FF54-2563-44FC-8881-F794A60A81DE}">
  <sheetPr>
    <tabColor rgb="FF00BD32"/>
  </sheetPr>
  <dimension ref="A1:F101"/>
  <sheetViews>
    <sheetView showGridLines="0" view="pageLayout" zoomScaleNormal="100" workbookViewId="0">
      <selection activeCell="B9" sqref="B9:C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267</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268</v>
      </c>
      <c r="C8" s="171"/>
      <c r="D8" s="53"/>
      <c r="E8" s="54"/>
    </row>
    <row r="9" spans="1:6" ht="22.5" customHeight="1">
      <c r="A9" s="21" t="s">
        <v>74</v>
      </c>
      <c r="B9" s="170" t="s">
        <v>269</v>
      </c>
      <c r="C9" s="171"/>
      <c r="D9" s="168" t="s">
        <v>73</v>
      </c>
      <c r="E9" s="169"/>
    </row>
    <row r="10" spans="1:6" ht="19.899999999999999" customHeight="1">
      <c r="A10" s="19" t="s">
        <v>75</v>
      </c>
      <c r="B10" s="170" t="s">
        <v>317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Curb Box and Curb Stop Repairs</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270</v>
      </c>
      <c r="C18" s="187"/>
      <c r="D18" s="187"/>
      <c r="E18" s="188"/>
    </row>
    <row r="19" spans="1:5" ht="30" customHeight="1">
      <c r="A19" s="30" t="s">
        <v>13</v>
      </c>
      <c r="B19" s="189" t="s">
        <v>271</v>
      </c>
      <c r="C19" s="190"/>
      <c r="D19" s="190"/>
      <c r="E19" s="191"/>
    </row>
    <row r="20" spans="1:5" ht="7.15" customHeight="1">
      <c r="A20" s="2"/>
      <c r="B20" s="2"/>
      <c r="C20" s="2"/>
      <c r="D20" s="2"/>
      <c r="E20" s="2"/>
    </row>
    <row r="21" spans="1:5" s="1" customFormat="1" ht="18" customHeight="1">
      <c r="A21" s="192" t="s">
        <v>0</v>
      </c>
      <c r="B21" s="193"/>
      <c r="C21" s="80" t="s">
        <v>1</v>
      </c>
      <c r="D21" s="80"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W09</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1"/>
      <c r="C46" s="81"/>
      <c r="D46" s="81"/>
      <c r="E46" s="82"/>
    </row>
    <row r="47" spans="1:5">
      <c r="A47" s="43"/>
      <c r="B47" s="81"/>
      <c r="C47" s="81"/>
      <c r="D47" s="81"/>
      <c r="E47" s="82"/>
    </row>
    <row r="48" spans="1:5">
      <c r="A48" s="43"/>
      <c r="B48" s="81"/>
      <c r="C48" s="81"/>
      <c r="D48" s="81"/>
      <c r="E48" s="82"/>
    </row>
    <row r="49" spans="1:5">
      <c r="A49" s="43"/>
      <c r="B49" s="81"/>
      <c r="C49" s="81"/>
      <c r="D49" s="81"/>
      <c r="E49" s="82"/>
    </row>
    <row r="50" spans="1:5">
      <c r="A50" s="44"/>
      <c r="B50" s="81"/>
      <c r="C50" s="81"/>
      <c r="D50" s="81"/>
      <c r="E50" s="82"/>
    </row>
    <row r="51" spans="1:5">
      <c r="A51" s="43"/>
      <c r="B51" s="81"/>
      <c r="C51" s="81"/>
      <c r="D51" s="81"/>
      <c r="E51" s="82"/>
    </row>
    <row r="52" spans="1:5">
      <c r="A52" s="43"/>
      <c r="B52" s="81"/>
      <c r="C52" s="81"/>
      <c r="D52" s="81"/>
      <c r="E52" s="82"/>
    </row>
    <row r="53" spans="1:5">
      <c r="A53" s="43"/>
      <c r="B53" s="81"/>
      <c r="C53" s="81"/>
      <c r="D53" s="81"/>
      <c r="E53" s="82"/>
    </row>
    <row r="54" spans="1:5">
      <c r="A54" s="43"/>
      <c r="B54" s="81"/>
      <c r="C54" s="81"/>
      <c r="D54" s="81"/>
      <c r="E54" s="82"/>
    </row>
    <row r="55" spans="1:5">
      <c r="A55" s="43"/>
      <c r="B55" s="81"/>
      <c r="C55" s="81"/>
      <c r="D55" s="81"/>
      <c r="E55" s="82"/>
    </row>
    <row r="56" spans="1:5">
      <c r="A56" s="43"/>
      <c r="B56" s="81"/>
      <c r="C56" s="81"/>
      <c r="D56" s="81"/>
      <c r="E56" s="82"/>
    </row>
    <row r="57" spans="1:5">
      <c r="A57" s="43"/>
      <c r="B57" s="81"/>
      <c r="C57" s="81"/>
      <c r="D57" s="81"/>
      <c r="E57" s="82"/>
    </row>
    <row r="58" spans="1:5">
      <c r="A58" s="43"/>
      <c r="B58" s="81"/>
      <c r="C58" s="81"/>
      <c r="D58" s="81"/>
      <c r="E58" s="82"/>
    </row>
    <row r="59" spans="1:5">
      <c r="A59" s="43"/>
      <c r="B59" s="81"/>
      <c r="C59" s="81"/>
      <c r="D59" s="81"/>
      <c r="E59" s="82"/>
    </row>
    <row r="60" spans="1:5">
      <c r="A60" s="43"/>
      <c r="B60" s="81"/>
      <c r="C60" s="81"/>
      <c r="D60" s="81"/>
      <c r="E60" s="82"/>
    </row>
    <row r="61" spans="1:5">
      <c r="A61" s="43"/>
      <c r="B61" s="81"/>
      <c r="C61" s="81"/>
      <c r="D61" s="81"/>
      <c r="E61" s="82"/>
    </row>
    <row r="62" spans="1:5">
      <c r="A62" s="43"/>
      <c r="B62" s="81"/>
      <c r="C62" s="81"/>
      <c r="D62" s="81"/>
      <c r="E62" s="82"/>
    </row>
    <row r="63" spans="1:5">
      <c r="A63" s="43"/>
      <c r="B63" s="81"/>
      <c r="C63" s="81"/>
      <c r="D63" s="81"/>
      <c r="E63" s="82"/>
    </row>
    <row r="64" spans="1:5">
      <c r="A64" s="43"/>
      <c r="B64" s="81"/>
      <c r="C64" s="81"/>
      <c r="D64" s="81"/>
      <c r="E64" s="82"/>
    </row>
    <row r="65" spans="1:5">
      <c r="A65" s="43"/>
      <c r="B65" s="81"/>
      <c r="C65" s="81"/>
      <c r="D65" s="81"/>
      <c r="E65" s="8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6373A-18A6-49F5-A7C8-7668250E68AD}">
  <sheetPr>
    <tabColor rgb="FF00BD32"/>
  </sheetPr>
  <dimension ref="A1:F101"/>
  <sheetViews>
    <sheetView showGridLines="0" view="pageLayout" topLeftCell="A40" zoomScaleNormal="100" workbookViewId="0">
      <selection activeCell="A35" sqref="A3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273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274</v>
      </c>
      <c r="C8" s="171"/>
      <c r="D8" s="53"/>
      <c r="E8" s="54"/>
    </row>
    <row r="9" spans="1:6" ht="22.5" customHeight="1">
      <c r="A9" s="21" t="s">
        <v>74</v>
      </c>
      <c r="B9" s="170" t="s">
        <v>275</v>
      </c>
      <c r="C9" s="171"/>
      <c r="D9" s="168" t="s">
        <v>73</v>
      </c>
      <c r="E9" s="169"/>
    </row>
    <row r="10" spans="1:6" ht="19.899999999999999" customHeight="1">
      <c r="A10" s="19" t="s">
        <v>75</v>
      </c>
      <c r="B10" s="170" t="s">
        <v>276</v>
      </c>
      <c r="C10" s="171"/>
      <c r="D10" s="85" t="s">
        <v>318</v>
      </c>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Fire Hydrant and Standpipe Test</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61</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80" t="s">
        <v>1</v>
      </c>
      <c r="D21" s="80" t="s">
        <v>2</v>
      </c>
      <c r="E21" s="42" t="s">
        <v>3</v>
      </c>
    </row>
    <row r="22" spans="1:5" ht="19.899999999999999" customHeight="1">
      <c r="A22" s="194" t="s">
        <v>14</v>
      </c>
      <c r="B22" s="195"/>
      <c r="C22" s="38"/>
      <c r="D22" s="39"/>
      <c r="E22" s="40">
        <f>C22*D22</f>
        <v>0</v>
      </c>
    </row>
    <row r="23" spans="1:5" ht="19.899999999999999" customHeight="1">
      <c r="A23" s="148" t="s">
        <v>9</v>
      </c>
      <c r="B23" s="149"/>
      <c r="C23" s="38"/>
      <c r="D23" s="25"/>
      <c r="E23" s="26">
        <f t="shared" ref="E23:E24" si="0">C23*D23</f>
        <v>0</v>
      </c>
    </row>
    <row r="24" spans="1:5" ht="19.899999999999999" customHeight="1">
      <c r="A24" s="148" t="s">
        <v>11</v>
      </c>
      <c r="B24" s="149"/>
      <c r="C24" s="38"/>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W10</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1"/>
      <c r="C46" s="81"/>
      <c r="D46" s="81"/>
      <c r="E46" s="82"/>
    </row>
    <row r="47" spans="1:5">
      <c r="A47" s="43"/>
      <c r="B47" s="81"/>
      <c r="C47" s="81"/>
      <c r="D47" s="81"/>
      <c r="E47" s="82"/>
    </row>
    <row r="48" spans="1:5">
      <c r="A48" s="43"/>
      <c r="B48" s="81"/>
      <c r="C48" s="81"/>
      <c r="D48" s="81"/>
      <c r="E48" s="82"/>
    </row>
    <row r="49" spans="1:5">
      <c r="A49" s="43"/>
      <c r="B49" s="81"/>
      <c r="C49" s="81"/>
      <c r="D49" s="81"/>
      <c r="E49" s="82"/>
    </row>
    <row r="50" spans="1:5">
      <c r="A50" s="44"/>
      <c r="B50" s="81"/>
      <c r="C50" s="81"/>
      <c r="D50" s="81"/>
      <c r="E50" s="82"/>
    </row>
    <row r="51" spans="1:5">
      <c r="A51" s="43"/>
      <c r="B51" s="81"/>
      <c r="C51" s="81"/>
      <c r="D51" s="81"/>
      <c r="E51" s="82"/>
    </row>
    <row r="52" spans="1:5">
      <c r="A52" s="43"/>
      <c r="B52" s="81"/>
      <c r="C52" s="81"/>
      <c r="D52" s="81"/>
      <c r="E52" s="82"/>
    </row>
    <row r="53" spans="1:5">
      <c r="A53" s="43"/>
      <c r="B53" s="81"/>
      <c r="C53" s="81"/>
      <c r="D53" s="81"/>
      <c r="E53" s="82"/>
    </row>
    <row r="54" spans="1:5">
      <c r="A54" s="43"/>
      <c r="B54" s="81"/>
      <c r="C54" s="81"/>
      <c r="D54" s="81"/>
      <c r="E54" s="82"/>
    </row>
    <row r="55" spans="1:5">
      <c r="A55" s="43"/>
      <c r="B55" s="81"/>
      <c r="C55" s="81"/>
      <c r="D55" s="81"/>
      <c r="E55" s="82"/>
    </row>
    <row r="56" spans="1:5">
      <c r="A56" s="43"/>
      <c r="B56" s="81"/>
      <c r="C56" s="81"/>
      <c r="D56" s="81"/>
      <c r="E56" s="82"/>
    </row>
    <row r="57" spans="1:5">
      <c r="A57" s="43"/>
      <c r="B57" s="81"/>
      <c r="C57" s="81"/>
      <c r="D57" s="81"/>
      <c r="E57" s="82"/>
    </row>
    <row r="58" spans="1:5">
      <c r="A58" s="43"/>
      <c r="B58" s="81"/>
      <c r="C58" s="81"/>
      <c r="D58" s="81"/>
      <c r="E58" s="82"/>
    </row>
    <row r="59" spans="1:5">
      <c r="A59" s="43"/>
      <c r="B59" s="81"/>
      <c r="C59" s="81"/>
      <c r="D59" s="81"/>
      <c r="E59" s="82"/>
    </row>
    <row r="60" spans="1:5">
      <c r="A60" s="43"/>
      <c r="B60" s="81"/>
      <c r="C60" s="81"/>
      <c r="D60" s="81"/>
      <c r="E60" s="82"/>
    </row>
    <row r="61" spans="1:5">
      <c r="A61" s="43"/>
      <c r="B61" s="81"/>
      <c r="C61" s="81"/>
      <c r="D61" s="81"/>
      <c r="E61" s="82"/>
    </row>
    <row r="62" spans="1:5">
      <c r="A62" s="43"/>
      <c r="B62" s="81"/>
      <c r="C62" s="81"/>
      <c r="D62" s="81"/>
      <c r="E62" s="82"/>
    </row>
    <row r="63" spans="1:5">
      <c r="A63" s="43"/>
      <c r="B63" s="81"/>
      <c r="C63" s="81"/>
      <c r="D63" s="81"/>
      <c r="E63" s="82"/>
    </row>
    <row r="64" spans="1:5">
      <c r="A64" s="43"/>
      <c r="B64" s="81"/>
      <c r="C64" s="81"/>
      <c r="D64" s="81"/>
      <c r="E64" s="82"/>
    </row>
    <row r="65" spans="1:5">
      <c r="A65" s="43"/>
      <c r="B65" s="81"/>
      <c r="C65" s="81"/>
      <c r="D65" s="81"/>
      <c r="E65" s="8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C3C1-CC53-4981-9440-F1564952611E}">
  <sheetPr>
    <tabColor rgb="FF00BD32"/>
  </sheetPr>
  <dimension ref="A1:F101"/>
  <sheetViews>
    <sheetView showGridLines="0" view="pageLayout" topLeftCell="A10" zoomScaleNormal="100" workbookViewId="0">
      <selection activeCell="B19" sqref="B19:E1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277</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278</v>
      </c>
      <c r="C8" s="171"/>
      <c r="D8" s="53"/>
      <c r="E8" s="54"/>
    </row>
    <row r="9" spans="1:6" ht="22.5" customHeight="1">
      <c r="A9" s="21" t="s">
        <v>74</v>
      </c>
      <c r="B9" s="170" t="s">
        <v>279</v>
      </c>
      <c r="C9" s="171"/>
      <c r="D9" s="168" t="s">
        <v>73</v>
      </c>
      <c r="E9" s="169"/>
    </row>
    <row r="10" spans="1:6" ht="19.899999999999999" customHeight="1">
      <c r="A10" s="19" t="s">
        <v>75</v>
      </c>
      <c r="B10" s="170" t="s">
        <v>321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Valve Repair</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280</v>
      </c>
      <c r="C18" s="187"/>
      <c r="D18" s="187"/>
      <c r="E18" s="188"/>
    </row>
    <row r="19" spans="1:5" ht="30" customHeight="1">
      <c r="A19" s="30" t="s">
        <v>13</v>
      </c>
      <c r="B19" s="189" t="s">
        <v>281</v>
      </c>
      <c r="C19" s="190"/>
      <c r="D19" s="190"/>
      <c r="E19" s="191"/>
    </row>
    <row r="20" spans="1:5" ht="7.15" customHeight="1">
      <c r="A20" s="2"/>
      <c r="B20" s="2"/>
      <c r="C20" s="2"/>
      <c r="D20" s="2"/>
      <c r="E20" s="2"/>
    </row>
    <row r="21" spans="1:5" s="1" customFormat="1" ht="18" customHeight="1">
      <c r="A21" s="192" t="s">
        <v>0</v>
      </c>
      <c r="B21" s="193"/>
      <c r="C21" s="80" t="s">
        <v>1</v>
      </c>
      <c r="D21" s="80" t="s">
        <v>2</v>
      </c>
      <c r="E21" s="42" t="s">
        <v>3</v>
      </c>
    </row>
    <row r="22" spans="1:5" ht="19.899999999999999" customHeight="1">
      <c r="A22" s="194" t="s">
        <v>14</v>
      </c>
      <c r="B22" s="195"/>
      <c r="C22" s="38"/>
      <c r="D22" s="39"/>
      <c r="E22" s="40">
        <f>C22*D22</f>
        <v>0</v>
      </c>
    </row>
    <row r="23" spans="1:5" ht="19.899999999999999" customHeight="1">
      <c r="A23" s="148" t="s">
        <v>9</v>
      </c>
      <c r="B23" s="149"/>
      <c r="C23" s="38"/>
      <c r="D23" s="25"/>
      <c r="E23" s="26">
        <f t="shared" ref="E23:E24" si="0">C23*D23</f>
        <v>0</v>
      </c>
    </row>
    <row r="24" spans="1:5" ht="19.899999999999999" customHeight="1">
      <c r="A24" s="148" t="s">
        <v>11</v>
      </c>
      <c r="B24" s="149"/>
      <c r="C24" s="38"/>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W11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1"/>
      <c r="C46" s="81"/>
      <c r="D46" s="81"/>
      <c r="E46" s="82"/>
    </row>
    <row r="47" spans="1:5">
      <c r="A47" s="43"/>
      <c r="B47" s="81"/>
      <c r="C47" s="81"/>
      <c r="D47" s="81"/>
      <c r="E47" s="82"/>
    </row>
    <row r="48" spans="1:5">
      <c r="A48" s="43"/>
      <c r="B48" s="81"/>
      <c r="C48" s="81"/>
      <c r="D48" s="81"/>
      <c r="E48" s="82"/>
    </row>
    <row r="49" spans="1:5">
      <c r="A49" s="43"/>
      <c r="B49" s="81"/>
      <c r="C49" s="81"/>
      <c r="D49" s="81"/>
      <c r="E49" s="82"/>
    </row>
    <row r="50" spans="1:5">
      <c r="A50" s="44"/>
      <c r="B50" s="81"/>
      <c r="C50" s="81"/>
      <c r="D50" s="81"/>
      <c r="E50" s="82"/>
    </row>
    <row r="51" spans="1:5">
      <c r="A51" s="43"/>
      <c r="B51" s="81"/>
      <c r="C51" s="81"/>
      <c r="D51" s="81"/>
      <c r="E51" s="82"/>
    </row>
    <row r="52" spans="1:5">
      <c r="A52" s="43"/>
      <c r="B52" s="81"/>
      <c r="C52" s="81"/>
      <c r="D52" s="81"/>
      <c r="E52" s="82"/>
    </row>
    <row r="53" spans="1:5">
      <c r="A53" s="43"/>
      <c r="B53" s="81"/>
      <c r="C53" s="81"/>
      <c r="D53" s="81"/>
      <c r="E53" s="82"/>
    </row>
    <row r="54" spans="1:5">
      <c r="A54" s="43"/>
      <c r="B54" s="81"/>
      <c r="C54" s="81"/>
      <c r="D54" s="81"/>
      <c r="E54" s="82"/>
    </row>
    <row r="55" spans="1:5">
      <c r="A55" s="43"/>
      <c r="B55" s="81"/>
      <c r="C55" s="81"/>
      <c r="D55" s="81"/>
      <c r="E55" s="82"/>
    </row>
    <row r="56" spans="1:5">
      <c r="A56" s="43"/>
      <c r="B56" s="81"/>
      <c r="C56" s="81"/>
      <c r="D56" s="81"/>
      <c r="E56" s="82"/>
    </row>
    <row r="57" spans="1:5">
      <c r="A57" s="43"/>
      <c r="B57" s="81"/>
      <c r="C57" s="81"/>
      <c r="D57" s="81"/>
      <c r="E57" s="82"/>
    </row>
    <row r="58" spans="1:5">
      <c r="A58" s="43"/>
      <c r="B58" s="81"/>
      <c r="C58" s="81"/>
      <c r="D58" s="81"/>
      <c r="E58" s="82"/>
    </row>
    <row r="59" spans="1:5">
      <c r="A59" s="43"/>
      <c r="B59" s="81"/>
      <c r="C59" s="81"/>
      <c r="D59" s="81"/>
      <c r="E59" s="82"/>
    </row>
    <row r="60" spans="1:5">
      <c r="A60" s="43"/>
      <c r="B60" s="81"/>
      <c r="C60" s="81"/>
      <c r="D60" s="81"/>
      <c r="E60" s="82"/>
    </row>
    <row r="61" spans="1:5">
      <c r="A61" s="43"/>
      <c r="B61" s="81"/>
      <c r="C61" s="81"/>
      <c r="D61" s="81"/>
      <c r="E61" s="82"/>
    </row>
    <row r="62" spans="1:5">
      <c r="A62" s="43"/>
      <c r="B62" s="81"/>
      <c r="C62" s="81"/>
      <c r="D62" s="81"/>
      <c r="E62" s="82"/>
    </row>
    <row r="63" spans="1:5">
      <c r="A63" s="43"/>
      <c r="B63" s="81"/>
      <c r="C63" s="81"/>
      <c r="D63" s="81"/>
      <c r="E63" s="82"/>
    </row>
    <row r="64" spans="1:5">
      <c r="A64" s="43"/>
      <c r="B64" s="81"/>
      <c r="C64" s="81"/>
      <c r="D64" s="81"/>
      <c r="E64" s="82"/>
    </row>
    <row r="65" spans="1:5">
      <c r="A65" s="43"/>
      <c r="B65" s="81"/>
      <c r="C65" s="81"/>
      <c r="D65" s="81"/>
      <c r="E65" s="8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414D-7DCC-4BB6-9D94-B52263F5E438}">
  <sheetPr>
    <tabColor rgb="FF00BD32"/>
  </sheetPr>
  <dimension ref="A1:F101"/>
  <sheetViews>
    <sheetView showGridLines="0" view="pageLayout" topLeftCell="A16" zoomScaleNormal="100" workbookViewId="0">
      <selection activeCell="B19" sqref="B19:E1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282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283</v>
      </c>
      <c r="C8" s="171"/>
      <c r="D8" s="53"/>
      <c r="E8" s="54"/>
    </row>
    <row r="9" spans="1:6" ht="22.5" customHeight="1">
      <c r="A9" s="21" t="s">
        <v>74</v>
      </c>
      <c r="B9" s="170" t="s">
        <v>284</v>
      </c>
      <c r="C9" s="171"/>
      <c r="D9" s="168" t="s">
        <v>73</v>
      </c>
      <c r="E9" s="169"/>
    </row>
    <row r="10" spans="1:6" ht="19.899999999999999" customHeight="1">
      <c r="A10" s="19" t="s">
        <v>75</v>
      </c>
      <c r="B10" s="170" t="s">
        <v>321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Hydrant Repair (General)</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266</v>
      </c>
      <c r="C18" s="187"/>
      <c r="D18" s="187"/>
      <c r="E18" s="188"/>
    </row>
    <row r="19" spans="1:5" ht="30" customHeight="1">
      <c r="A19" s="30" t="s">
        <v>13</v>
      </c>
      <c r="B19" s="189" t="s">
        <v>285</v>
      </c>
      <c r="C19" s="190"/>
      <c r="D19" s="190"/>
      <c r="E19" s="191"/>
    </row>
    <row r="20" spans="1:5" ht="7.15" customHeight="1">
      <c r="A20" s="2"/>
      <c r="B20" s="2"/>
      <c r="C20" s="2"/>
      <c r="D20" s="2"/>
      <c r="E20" s="2"/>
    </row>
    <row r="21" spans="1:5" s="1" customFormat="1" ht="18" customHeight="1">
      <c r="A21" s="192" t="s">
        <v>0</v>
      </c>
      <c r="B21" s="193"/>
      <c r="C21" s="80" t="s">
        <v>1</v>
      </c>
      <c r="D21" s="80" t="s">
        <v>2</v>
      </c>
      <c r="E21" s="42" t="s">
        <v>3</v>
      </c>
    </row>
    <row r="22" spans="1:5" ht="19.899999999999999" customHeight="1">
      <c r="A22" s="194" t="s">
        <v>14</v>
      </c>
      <c r="B22" s="195"/>
      <c r="C22" s="38"/>
      <c r="D22" s="39"/>
      <c r="E22" s="40">
        <f>C22*D22</f>
        <v>0</v>
      </c>
    </row>
    <row r="23" spans="1:5" ht="19.899999999999999" customHeight="1">
      <c r="A23" s="148" t="s">
        <v>9</v>
      </c>
      <c r="B23" s="149"/>
      <c r="C23" s="38"/>
      <c r="D23" s="25"/>
      <c r="E23" s="26">
        <f t="shared" ref="E23:E24" si="0">C23*D23</f>
        <v>0</v>
      </c>
    </row>
    <row r="24" spans="1:5" ht="19.899999999999999" customHeight="1">
      <c r="A24" s="148" t="s">
        <v>11</v>
      </c>
      <c r="B24" s="149"/>
      <c r="C24" s="38"/>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W12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1"/>
      <c r="C46" s="81"/>
      <c r="D46" s="81"/>
      <c r="E46" s="82"/>
    </row>
    <row r="47" spans="1:5">
      <c r="A47" s="43"/>
      <c r="B47" s="81"/>
      <c r="C47" s="81"/>
      <c r="D47" s="81"/>
      <c r="E47" s="82"/>
    </row>
    <row r="48" spans="1:5">
      <c r="A48" s="43"/>
      <c r="B48" s="81"/>
      <c r="C48" s="81"/>
      <c r="D48" s="81"/>
      <c r="E48" s="82"/>
    </row>
    <row r="49" spans="1:5">
      <c r="A49" s="43"/>
      <c r="B49" s="81"/>
      <c r="C49" s="81"/>
      <c r="D49" s="81"/>
      <c r="E49" s="82"/>
    </row>
    <row r="50" spans="1:5">
      <c r="A50" s="44"/>
      <c r="B50" s="81"/>
      <c r="C50" s="81"/>
      <c r="D50" s="81"/>
      <c r="E50" s="82"/>
    </row>
    <row r="51" spans="1:5">
      <c r="A51" s="43"/>
      <c r="B51" s="81"/>
      <c r="C51" s="81"/>
      <c r="D51" s="81"/>
      <c r="E51" s="82"/>
    </row>
    <row r="52" spans="1:5">
      <c r="A52" s="43"/>
      <c r="B52" s="81"/>
      <c r="C52" s="81"/>
      <c r="D52" s="81"/>
      <c r="E52" s="82"/>
    </row>
    <row r="53" spans="1:5">
      <c r="A53" s="43"/>
      <c r="B53" s="81"/>
      <c r="C53" s="81"/>
      <c r="D53" s="81"/>
      <c r="E53" s="82"/>
    </row>
    <row r="54" spans="1:5">
      <c r="A54" s="43"/>
      <c r="B54" s="81"/>
      <c r="C54" s="81"/>
      <c r="D54" s="81"/>
      <c r="E54" s="82"/>
    </row>
    <row r="55" spans="1:5">
      <c r="A55" s="43"/>
      <c r="B55" s="81"/>
      <c r="C55" s="81"/>
      <c r="D55" s="81"/>
      <c r="E55" s="82"/>
    </row>
    <row r="56" spans="1:5">
      <c r="A56" s="43"/>
      <c r="B56" s="81"/>
      <c r="C56" s="81"/>
      <c r="D56" s="81"/>
      <c r="E56" s="82"/>
    </row>
    <row r="57" spans="1:5">
      <c r="A57" s="43"/>
      <c r="B57" s="81"/>
      <c r="C57" s="81"/>
      <c r="D57" s="81"/>
      <c r="E57" s="82"/>
    </row>
    <row r="58" spans="1:5">
      <c r="A58" s="43"/>
      <c r="B58" s="81"/>
      <c r="C58" s="81"/>
      <c r="D58" s="81"/>
      <c r="E58" s="82"/>
    </row>
    <row r="59" spans="1:5">
      <c r="A59" s="43"/>
      <c r="B59" s="81"/>
      <c r="C59" s="81"/>
      <c r="D59" s="81"/>
      <c r="E59" s="82"/>
    </row>
    <row r="60" spans="1:5">
      <c r="A60" s="43"/>
      <c r="B60" s="81"/>
      <c r="C60" s="81"/>
      <c r="D60" s="81"/>
      <c r="E60" s="82"/>
    </row>
    <row r="61" spans="1:5">
      <c r="A61" s="43"/>
      <c r="B61" s="81"/>
      <c r="C61" s="81"/>
      <c r="D61" s="81"/>
      <c r="E61" s="82"/>
    </row>
    <row r="62" spans="1:5">
      <c r="A62" s="43"/>
      <c r="B62" s="81"/>
      <c r="C62" s="81"/>
      <c r="D62" s="81"/>
      <c r="E62" s="82"/>
    </row>
    <row r="63" spans="1:5">
      <c r="A63" s="43"/>
      <c r="B63" s="81"/>
      <c r="C63" s="81"/>
      <c r="D63" s="81"/>
      <c r="E63" s="82"/>
    </row>
    <row r="64" spans="1:5">
      <c r="A64" s="43"/>
      <c r="B64" s="81"/>
      <c r="C64" s="81"/>
      <c r="D64" s="81"/>
      <c r="E64" s="82"/>
    </row>
    <row r="65" spans="1:5">
      <c r="A65" s="43"/>
      <c r="B65" s="81"/>
      <c r="C65" s="81"/>
      <c r="D65" s="81"/>
      <c r="E65" s="8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BDB36-069D-4930-89CA-F89787BECBD6}">
  <sheetPr>
    <tabColor rgb="FF00BD32"/>
  </sheetPr>
  <dimension ref="A1:F101"/>
  <sheetViews>
    <sheetView showGridLines="0" view="pageLayout" topLeftCell="A4" zoomScaleNormal="100" workbookViewId="0">
      <selection activeCell="B7" sqref="B7:C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289</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283</v>
      </c>
      <c r="C8" s="171"/>
      <c r="D8" s="53"/>
      <c r="E8" s="54"/>
    </row>
    <row r="9" spans="1:6" ht="22.5" customHeight="1">
      <c r="A9" s="21" t="s">
        <v>74</v>
      </c>
      <c r="B9" s="170" t="s">
        <v>291</v>
      </c>
      <c r="C9" s="171"/>
      <c r="D9" s="168" t="s">
        <v>73</v>
      </c>
      <c r="E9" s="169"/>
    </row>
    <row r="10" spans="1:6" ht="19.899999999999999" customHeight="1">
      <c r="A10" s="19" t="s">
        <v>75</v>
      </c>
      <c r="B10" s="170" t="s">
        <v>321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Hydrant Repairs (Internal)</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292</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80" t="s">
        <v>1</v>
      </c>
      <c r="D21" s="80" t="s">
        <v>2</v>
      </c>
      <c r="E21" s="42" t="s">
        <v>3</v>
      </c>
    </row>
    <row r="22" spans="1:5" ht="19.899999999999999" customHeight="1">
      <c r="A22" s="194" t="s">
        <v>14</v>
      </c>
      <c r="B22" s="195"/>
      <c r="C22" s="38"/>
      <c r="D22" s="39"/>
      <c r="E22" s="40">
        <f>C22*D22</f>
        <v>0</v>
      </c>
    </row>
    <row r="23" spans="1:5" ht="19.899999999999999" customHeight="1">
      <c r="A23" s="148" t="s">
        <v>9</v>
      </c>
      <c r="B23" s="149"/>
      <c r="C23" s="38"/>
      <c r="D23" s="25"/>
      <c r="E23" s="26">
        <f t="shared" ref="E23:E24" si="0">C23*D23</f>
        <v>0</v>
      </c>
    </row>
    <row r="24" spans="1:5" ht="19.899999999999999" customHeight="1">
      <c r="A24" s="148" t="s">
        <v>11</v>
      </c>
      <c r="B24" s="149"/>
      <c r="C24" s="38"/>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W13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1"/>
      <c r="C46" s="81"/>
      <c r="D46" s="81"/>
      <c r="E46" s="82"/>
    </row>
    <row r="47" spans="1:5">
      <c r="A47" s="43"/>
      <c r="B47" s="81"/>
      <c r="C47" s="81"/>
      <c r="D47" s="81"/>
      <c r="E47" s="82"/>
    </row>
    <row r="48" spans="1:5">
      <c r="A48" s="43"/>
      <c r="B48" s="81"/>
      <c r="C48" s="81"/>
      <c r="D48" s="81"/>
      <c r="E48" s="82"/>
    </row>
    <row r="49" spans="1:5">
      <c r="A49" s="43"/>
      <c r="B49" s="81"/>
      <c r="C49" s="81"/>
      <c r="D49" s="81"/>
      <c r="E49" s="82"/>
    </row>
    <row r="50" spans="1:5">
      <c r="A50" s="44"/>
      <c r="B50" s="81"/>
      <c r="C50" s="81"/>
      <c r="D50" s="81"/>
      <c r="E50" s="82"/>
    </row>
    <row r="51" spans="1:5">
      <c r="A51" s="43"/>
      <c r="B51" s="81"/>
      <c r="C51" s="81"/>
      <c r="D51" s="81"/>
      <c r="E51" s="82"/>
    </row>
    <row r="52" spans="1:5">
      <c r="A52" s="43"/>
      <c r="B52" s="81"/>
      <c r="C52" s="81"/>
      <c r="D52" s="81"/>
      <c r="E52" s="82"/>
    </row>
    <row r="53" spans="1:5">
      <c r="A53" s="43"/>
      <c r="B53" s="81"/>
      <c r="C53" s="81"/>
      <c r="D53" s="81"/>
      <c r="E53" s="82"/>
    </row>
    <row r="54" spans="1:5">
      <c r="A54" s="43"/>
      <c r="B54" s="81"/>
      <c r="C54" s="81"/>
      <c r="D54" s="81"/>
      <c r="E54" s="82"/>
    </row>
    <row r="55" spans="1:5">
      <c r="A55" s="43"/>
      <c r="B55" s="81"/>
      <c r="C55" s="81"/>
      <c r="D55" s="81"/>
      <c r="E55" s="82"/>
    </row>
    <row r="56" spans="1:5">
      <c r="A56" s="43"/>
      <c r="B56" s="81"/>
      <c r="C56" s="81"/>
      <c r="D56" s="81"/>
      <c r="E56" s="82"/>
    </row>
    <row r="57" spans="1:5">
      <c r="A57" s="43"/>
      <c r="B57" s="81"/>
      <c r="C57" s="81"/>
      <c r="D57" s="81"/>
      <c r="E57" s="82"/>
    </row>
    <row r="58" spans="1:5">
      <c r="A58" s="43"/>
      <c r="B58" s="81"/>
      <c r="C58" s="81"/>
      <c r="D58" s="81"/>
      <c r="E58" s="82"/>
    </row>
    <row r="59" spans="1:5">
      <c r="A59" s="43"/>
      <c r="B59" s="81"/>
      <c r="C59" s="81"/>
      <c r="D59" s="81"/>
      <c r="E59" s="82"/>
    </row>
    <row r="60" spans="1:5">
      <c r="A60" s="43"/>
      <c r="B60" s="81"/>
      <c r="C60" s="81"/>
      <c r="D60" s="81"/>
      <c r="E60" s="82"/>
    </row>
    <row r="61" spans="1:5">
      <c r="A61" s="43"/>
      <c r="B61" s="81"/>
      <c r="C61" s="81"/>
      <c r="D61" s="81"/>
      <c r="E61" s="82"/>
    </row>
    <row r="62" spans="1:5">
      <c r="A62" s="43"/>
      <c r="B62" s="81"/>
      <c r="C62" s="81"/>
      <c r="D62" s="81"/>
      <c r="E62" s="82"/>
    </row>
    <row r="63" spans="1:5">
      <c r="A63" s="43"/>
      <c r="B63" s="81"/>
      <c r="C63" s="81"/>
      <c r="D63" s="81"/>
      <c r="E63" s="82"/>
    </row>
    <row r="64" spans="1:5">
      <c r="A64" s="43"/>
      <c r="B64" s="81"/>
      <c r="C64" s="81"/>
      <c r="D64" s="81"/>
      <c r="E64" s="82"/>
    </row>
    <row r="65" spans="1:5">
      <c r="A65" s="43"/>
      <c r="B65" s="81"/>
      <c r="C65" s="81"/>
      <c r="D65" s="81"/>
      <c r="E65" s="8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BCED3-58D1-4B32-9890-134BF7BE9271}">
  <sheetPr>
    <tabColor rgb="FF00BD32"/>
  </sheetPr>
  <dimension ref="A1:F101"/>
  <sheetViews>
    <sheetView showGridLines="0" view="pageLayout" topLeftCell="A10" zoomScaleNormal="100" workbookViewId="0">
      <selection activeCell="B35" sqref="B35:E3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290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283</v>
      </c>
      <c r="C8" s="171"/>
      <c r="D8" s="53"/>
      <c r="E8" s="54"/>
    </row>
    <row r="9" spans="1:6" ht="22.5" customHeight="1">
      <c r="A9" s="21" t="s">
        <v>74</v>
      </c>
      <c r="B9" s="170" t="s">
        <v>286</v>
      </c>
      <c r="C9" s="171"/>
      <c r="D9" s="168" t="s">
        <v>73</v>
      </c>
      <c r="E9" s="169"/>
    </row>
    <row r="10" spans="1:6" ht="19.899999999999999" customHeight="1">
      <c r="A10" s="19" t="s">
        <v>75</v>
      </c>
      <c r="B10" s="170" t="s">
        <v>322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Hydrant Painting</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287</v>
      </c>
      <c r="C18" s="187"/>
      <c r="D18" s="187"/>
      <c r="E18" s="188"/>
    </row>
    <row r="19" spans="1:5" ht="30" customHeight="1">
      <c r="A19" s="30" t="s">
        <v>13</v>
      </c>
      <c r="B19" s="189" t="s">
        <v>288</v>
      </c>
      <c r="C19" s="190"/>
      <c r="D19" s="190"/>
      <c r="E19" s="191"/>
    </row>
    <row r="20" spans="1:5" ht="7.15" customHeight="1">
      <c r="A20" s="2"/>
      <c r="B20" s="2"/>
      <c r="C20" s="2"/>
      <c r="D20" s="2"/>
      <c r="E20" s="2"/>
    </row>
    <row r="21" spans="1:5" s="1" customFormat="1" ht="18" customHeight="1">
      <c r="A21" s="192" t="s">
        <v>0</v>
      </c>
      <c r="B21" s="193"/>
      <c r="C21" s="80" t="s">
        <v>1</v>
      </c>
      <c r="D21" s="80" t="s">
        <v>2</v>
      </c>
      <c r="E21" s="42" t="s">
        <v>3</v>
      </c>
    </row>
    <row r="22" spans="1:5" ht="19.899999999999999" customHeight="1">
      <c r="A22" s="194" t="s">
        <v>14</v>
      </c>
      <c r="B22" s="195"/>
      <c r="C22" s="38"/>
      <c r="D22" s="39"/>
      <c r="E22" s="40">
        <f>C22*D22</f>
        <v>0</v>
      </c>
    </row>
    <row r="23" spans="1:5" ht="19.899999999999999" customHeight="1">
      <c r="A23" s="148" t="s">
        <v>9</v>
      </c>
      <c r="B23" s="149"/>
      <c r="C23" s="38"/>
      <c r="D23" s="25"/>
      <c r="E23" s="26">
        <f t="shared" ref="E23:E24" si="0">C23*D23</f>
        <v>0</v>
      </c>
    </row>
    <row r="24" spans="1:5" ht="19.899999999999999" customHeight="1">
      <c r="A24" s="148" t="s">
        <v>11</v>
      </c>
      <c r="B24" s="149"/>
      <c r="C24" s="38"/>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W14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1"/>
      <c r="C46" s="81"/>
      <c r="D46" s="81"/>
      <c r="E46" s="82"/>
    </row>
    <row r="47" spans="1:5">
      <c r="A47" s="43"/>
      <c r="B47" s="81"/>
      <c r="C47" s="81"/>
      <c r="D47" s="81"/>
      <c r="E47" s="82"/>
    </row>
    <row r="48" spans="1:5">
      <c r="A48" s="43"/>
      <c r="B48" s="81"/>
      <c r="C48" s="81"/>
      <c r="D48" s="81"/>
      <c r="E48" s="82"/>
    </row>
    <row r="49" spans="1:5">
      <c r="A49" s="43"/>
      <c r="B49" s="81"/>
      <c r="C49" s="81"/>
      <c r="D49" s="81"/>
      <c r="E49" s="82"/>
    </row>
    <row r="50" spans="1:5">
      <c r="A50" s="44"/>
      <c r="B50" s="81"/>
      <c r="C50" s="81"/>
      <c r="D50" s="81"/>
      <c r="E50" s="82"/>
    </row>
    <row r="51" spans="1:5">
      <c r="A51" s="43"/>
      <c r="B51" s="81"/>
      <c r="C51" s="81"/>
      <c r="D51" s="81"/>
      <c r="E51" s="82"/>
    </row>
    <row r="52" spans="1:5">
      <c r="A52" s="43"/>
      <c r="B52" s="81"/>
      <c r="C52" s="81"/>
      <c r="D52" s="81"/>
      <c r="E52" s="82"/>
    </row>
    <row r="53" spans="1:5">
      <c r="A53" s="43"/>
      <c r="B53" s="81"/>
      <c r="C53" s="81"/>
      <c r="D53" s="81"/>
      <c r="E53" s="82"/>
    </row>
    <row r="54" spans="1:5">
      <c r="A54" s="43"/>
      <c r="B54" s="81"/>
      <c r="C54" s="81"/>
      <c r="D54" s="81"/>
      <c r="E54" s="82"/>
    </row>
    <row r="55" spans="1:5">
      <c r="A55" s="43"/>
      <c r="B55" s="81"/>
      <c r="C55" s="81"/>
      <c r="D55" s="81"/>
      <c r="E55" s="82"/>
    </row>
    <row r="56" spans="1:5">
      <c r="A56" s="43"/>
      <c r="B56" s="81"/>
      <c r="C56" s="81"/>
      <c r="D56" s="81"/>
      <c r="E56" s="82"/>
    </row>
    <row r="57" spans="1:5">
      <c r="A57" s="43"/>
      <c r="B57" s="81"/>
      <c r="C57" s="81"/>
      <c r="D57" s="81"/>
      <c r="E57" s="82"/>
    </row>
    <row r="58" spans="1:5">
      <c r="A58" s="43"/>
      <c r="B58" s="81"/>
      <c r="C58" s="81"/>
      <c r="D58" s="81"/>
      <c r="E58" s="82"/>
    </row>
    <row r="59" spans="1:5">
      <c r="A59" s="43"/>
      <c r="B59" s="81"/>
      <c r="C59" s="81"/>
      <c r="D59" s="81"/>
      <c r="E59" s="82"/>
    </row>
    <row r="60" spans="1:5">
      <c r="A60" s="43"/>
      <c r="B60" s="81"/>
      <c r="C60" s="81"/>
      <c r="D60" s="81"/>
      <c r="E60" s="82"/>
    </row>
    <row r="61" spans="1:5">
      <c r="A61" s="43"/>
      <c r="B61" s="81"/>
      <c r="C61" s="81"/>
      <c r="D61" s="81"/>
      <c r="E61" s="82"/>
    </row>
    <row r="62" spans="1:5">
      <c r="A62" s="43"/>
      <c r="B62" s="81"/>
      <c r="C62" s="81"/>
      <c r="D62" s="81"/>
      <c r="E62" s="82"/>
    </row>
    <row r="63" spans="1:5">
      <c r="A63" s="43"/>
      <c r="B63" s="81"/>
      <c r="C63" s="81"/>
      <c r="D63" s="81"/>
      <c r="E63" s="82"/>
    </row>
    <row r="64" spans="1:5">
      <c r="A64" s="43"/>
      <c r="B64" s="81"/>
      <c r="C64" s="81"/>
      <c r="D64" s="81"/>
      <c r="E64" s="82"/>
    </row>
    <row r="65" spans="1:5">
      <c r="A65" s="43"/>
      <c r="B65" s="81"/>
      <c r="C65" s="81"/>
      <c r="D65" s="81"/>
      <c r="E65" s="8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1"/>
      <c r="B77" s="81"/>
      <c r="C77" s="81"/>
      <c r="D77" s="81"/>
      <c r="E77" s="81"/>
    </row>
    <row r="78" spans="1:5">
      <c r="A78" s="81"/>
      <c r="B78" s="81"/>
      <c r="C78" s="81"/>
      <c r="D78" s="81"/>
      <c r="E78" s="81"/>
    </row>
    <row r="79" spans="1:5">
      <c r="A79" s="81"/>
      <c r="B79" s="81"/>
      <c r="C79" s="81"/>
      <c r="D79" s="81"/>
      <c r="E79" s="81"/>
    </row>
    <row r="80" spans="1:5">
      <c r="A80" s="81"/>
      <c r="B80" s="81"/>
      <c r="C80" s="81"/>
      <c r="D80" s="81"/>
      <c r="E80" s="81"/>
    </row>
    <row r="81" spans="1:5">
      <c r="A81" s="81"/>
      <c r="B81" s="81"/>
      <c r="C81" s="81"/>
      <c r="D81" s="81"/>
      <c r="E81" s="81"/>
    </row>
    <row r="82" spans="1:5">
      <c r="A82" s="81"/>
      <c r="B82" s="81"/>
      <c r="C82" s="81"/>
      <c r="D82" s="81"/>
      <c r="E82" s="81"/>
    </row>
    <row r="83" spans="1:5">
      <c r="A83" s="81"/>
      <c r="B83" s="81"/>
      <c r="C83" s="81"/>
      <c r="D83" s="81"/>
      <c r="E83" s="8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A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72C09-5E9E-4256-82B2-BADF428BE018}">
  <sheetPr>
    <tabColor rgb="FF00BD32"/>
  </sheetPr>
  <dimension ref="A1:F101"/>
  <sheetViews>
    <sheetView showGridLines="0" view="pageLayout" topLeftCell="A7" zoomScaleNormal="100" workbookViewId="0">
      <selection activeCell="C27" sqref="C2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180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90</v>
      </c>
      <c r="C7" s="171"/>
      <c r="D7" s="37" t="s">
        <v>30</v>
      </c>
      <c r="E7" s="22" t="s">
        <v>31</v>
      </c>
    </row>
    <row r="8" spans="1:6" ht="19.899999999999999" customHeight="1">
      <c r="A8" s="21" t="s">
        <v>24</v>
      </c>
      <c r="B8" s="170" t="s">
        <v>93</v>
      </c>
      <c r="C8" s="171"/>
      <c r="D8" s="53"/>
      <c r="E8" s="54"/>
    </row>
    <row r="9" spans="1:6" ht="22.5" customHeight="1">
      <c r="A9" s="21" t="s">
        <v>74</v>
      </c>
      <c r="B9" s="170" t="s">
        <v>91</v>
      </c>
      <c r="C9" s="171"/>
      <c r="D9" s="168" t="s">
        <v>73</v>
      </c>
      <c r="E9" s="169"/>
    </row>
    <row r="10" spans="1:6" ht="19.899999999999999" customHeight="1">
      <c r="A10" s="19" t="s">
        <v>75</v>
      </c>
      <c r="B10" s="166" t="s">
        <v>294</v>
      </c>
      <c r="C10" s="167"/>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92</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97</v>
      </c>
      <c r="C18" s="187"/>
      <c r="D18" s="187"/>
      <c r="E18" s="188"/>
    </row>
    <row r="19" spans="1:5" ht="30" customHeight="1">
      <c r="A19" s="30" t="s">
        <v>13</v>
      </c>
      <c r="B19" s="189" t="s">
        <v>96</v>
      </c>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180</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B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F226B-8CE9-4747-96EE-7807BB13AB66}">
  <sheetPr>
    <tabColor rgb="FF00BD32"/>
  </sheetPr>
  <dimension ref="A1:F88"/>
  <sheetViews>
    <sheetView showGridLines="0" view="pageLayout" topLeftCell="A10" zoomScaleNormal="100" workbookViewId="0">
      <selection activeCell="B19" sqref="B19:E1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89"/>
      <c r="B1" s="90"/>
      <c r="C1" s="156"/>
      <c r="D1" s="156"/>
      <c r="E1" s="156"/>
    </row>
    <row r="2" spans="1:6" s="3" customFormat="1" ht="18" customHeight="1">
      <c r="A2" s="91"/>
      <c r="B2" s="90"/>
      <c r="C2" s="156"/>
      <c r="D2" s="156"/>
      <c r="E2" s="156"/>
    </row>
    <row r="3" spans="1:6" s="3" customFormat="1" ht="18" customHeight="1">
      <c r="A3" s="91"/>
      <c r="B3" s="90"/>
      <c r="C3" s="6"/>
      <c r="D3" s="92" t="s">
        <v>6</v>
      </c>
      <c r="E3" s="93" t="s">
        <v>350</v>
      </c>
      <c r="F3" s="94"/>
    </row>
    <row r="4" spans="1:6" ht="10.9" customHeight="1">
      <c r="A4" s="95"/>
      <c r="B4" s="95"/>
      <c r="C4" s="95"/>
      <c r="D4" s="95"/>
      <c r="E4" s="95"/>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351</v>
      </c>
      <c r="C9" s="171"/>
      <c r="D9" s="168" t="s">
        <v>73</v>
      </c>
      <c r="E9" s="169"/>
    </row>
    <row r="10" spans="1:6" ht="19.899999999999999" customHeight="1">
      <c r="A10" s="19" t="s">
        <v>75</v>
      </c>
      <c r="B10" s="170" t="s">
        <v>353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201"/>
      <c r="C13" s="202"/>
      <c r="D13" s="202"/>
      <c r="E13" s="203"/>
    </row>
    <row r="14" spans="1:6" ht="7.15" customHeight="1">
      <c r="A14" s="95"/>
      <c r="B14" s="95"/>
      <c r="C14" s="95"/>
      <c r="D14" s="95"/>
      <c r="E14" s="95"/>
    </row>
    <row r="15" spans="1:6" ht="25.5">
      <c r="A15" s="28" t="s">
        <v>7</v>
      </c>
      <c r="B15" s="183" t="s">
        <v>352</v>
      </c>
      <c r="C15" s="184"/>
      <c r="D15" s="184"/>
      <c r="E15" s="185"/>
    </row>
    <row r="16" spans="1:6" ht="26.25" customHeight="1">
      <c r="A16" s="29" t="s">
        <v>26</v>
      </c>
      <c r="B16" s="183"/>
      <c r="C16" s="184"/>
      <c r="D16" s="184"/>
      <c r="E16" s="185"/>
    </row>
    <row r="17" spans="1:5" ht="26.25" customHeight="1">
      <c r="A17" s="32" t="s">
        <v>27</v>
      </c>
      <c r="B17" s="96"/>
      <c r="C17" s="97"/>
      <c r="D17" s="97"/>
      <c r="E17" s="98"/>
    </row>
    <row r="18" spans="1:5" ht="21" customHeight="1">
      <c r="A18" s="29" t="s">
        <v>10</v>
      </c>
      <c r="B18" s="206" t="s">
        <v>354</v>
      </c>
      <c r="C18" s="195"/>
      <c r="D18" s="195"/>
      <c r="E18" s="207"/>
    </row>
    <row r="19" spans="1:5" ht="30" customHeight="1">
      <c r="A19" s="30" t="s">
        <v>13</v>
      </c>
      <c r="B19" s="208"/>
      <c r="C19" s="209"/>
      <c r="D19" s="209"/>
      <c r="E19" s="210"/>
    </row>
    <row r="20" spans="1:5" ht="7.15" customHeight="1">
      <c r="A20" s="95"/>
      <c r="B20" s="95"/>
      <c r="C20" s="95"/>
      <c r="D20" s="95"/>
      <c r="E20" s="95"/>
    </row>
    <row r="21" spans="1:5" s="1" customFormat="1" ht="18" customHeight="1">
      <c r="A21" s="192" t="s">
        <v>0</v>
      </c>
      <c r="B21" s="193"/>
      <c r="C21" s="83" t="s">
        <v>1</v>
      </c>
      <c r="D21" s="83" t="s">
        <v>2</v>
      </c>
      <c r="E21" s="42" t="s">
        <v>3</v>
      </c>
    </row>
    <row r="22" spans="1:5" ht="19.899999999999999" customHeight="1">
      <c r="A22" s="194" t="s">
        <v>14</v>
      </c>
      <c r="B22" s="195"/>
      <c r="C22" s="38"/>
      <c r="D22" s="39"/>
      <c r="E22" s="26">
        <f t="shared" ref="E22:E24" si="0">C22*D22</f>
        <v>0</v>
      </c>
    </row>
    <row r="23" spans="1:5" ht="19.899999999999999" customHeight="1">
      <c r="A23" s="148" t="s">
        <v>9</v>
      </c>
      <c r="B23" s="149"/>
      <c r="C23" s="38"/>
      <c r="D23" s="25"/>
      <c r="E23" s="26">
        <f t="shared" si="0"/>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95"/>
      <c r="B29" s="95"/>
      <c r="C29" s="95"/>
      <c r="D29" s="95"/>
      <c r="E29" s="95"/>
    </row>
    <row r="30" spans="1:5" ht="20.45" customHeight="1">
      <c r="A30" s="175" t="s">
        <v>28</v>
      </c>
      <c r="B30" s="176"/>
      <c r="C30" s="176"/>
      <c r="D30" s="176"/>
      <c r="E30" s="177"/>
    </row>
    <row r="31" spans="1:5">
      <c r="A31" s="99"/>
      <c r="B31" s="204"/>
      <c r="C31" s="204"/>
      <c r="D31" s="204"/>
      <c r="E31" s="205"/>
    </row>
    <row r="32" spans="1:5" ht="15" customHeight="1">
      <c r="A32" s="100"/>
      <c r="B32" s="213"/>
      <c r="C32" s="213"/>
      <c r="D32" s="213"/>
      <c r="E32" s="151"/>
    </row>
    <row r="33" spans="1:5">
      <c r="A33" s="100"/>
      <c r="B33" s="213"/>
      <c r="C33" s="213"/>
      <c r="D33" s="213"/>
      <c r="E33" s="151"/>
    </row>
    <row r="34" spans="1:5" ht="30.75" customHeight="1">
      <c r="A34" s="100"/>
      <c r="B34" s="213"/>
      <c r="C34" s="213"/>
      <c r="D34" s="213"/>
      <c r="E34" s="151"/>
    </row>
    <row r="35" spans="1:5">
      <c r="A35" s="101"/>
      <c r="B35" s="214"/>
      <c r="C35" s="214"/>
      <c r="D35" s="214"/>
      <c r="E35" s="215"/>
    </row>
    <row r="36" spans="1:5" ht="28.5">
      <c r="A36" s="89"/>
      <c r="B36" s="90"/>
      <c r="C36" s="156"/>
      <c r="D36" s="156"/>
      <c r="E36" s="156"/>
    </row>
    <row r="37" spans="1:5" ht="15" customHeight="1">
      <c r="A37" s="91"/>
      <c r="B37" s="90"/>
      <c r="C37" s="156"/>
      <c r="D37" s="156"/>
      <c r="E37" s="156"/>
    </row>
    <row r="38" spans="1:5" ht="45.75" customHeight="1">
      <c r="A38" s="91"/>
      <c r="B38" s="90"/>
      <c r="C38" s="6"/>
      <c r="D38" s="92" t="s">
        <v>6</v>
      </c>
      <c r="E38" s="93" t="str">
        <f>E3</f>
        <v>W15</v>
      </c>
    </row>
    <row r="39" spans="1:5" ht="19.350000000000001" customHeight="1">
      <c r="A39" s="112" t="s">
        <v>12</v>
      </c>
      <c r="B39" s="113"/>
      <c r="C39" s="113"/>
      <c r="D39" s="113"/>
      <c r="E39" s="114"/>
    </row>
    <row r="40" spans="1:5" ht="15" customHeight="1">
      <c r="A40" s="216"/>
      <c r="B40" s="217"/>
      <c r="C40" s="217"/>
      <c r="D40" s="217"/>
      <c r="E40" s="218"/>
    </row>
    <row r="41" spans="1:5" ht="45.75" customHeight="1">
      <c r="A41" s="100"/>
      <c r="B41" s="213"/>
      <c r="C41" s="213"/>
      <c r="D41" s="213"/>
      <c r="E41" s="151"/>
    </row>
    <row r="42" spans="1:5">
      <c r="A42" s="100"/>
      <c r="B42" s="213"/>
      <c r="C42" s="213"/>
      <c r="D42" s="213"/>
      <c r="E42" s="151"/>
    </row>
    <row r="43" spans="1:5" ht="19.899999999999999" customHeight="1">
      <c r="A43" s="100"/>
      <c r="B43" s="213"/>
      <c r="C43" s="213"/>
      <c r="D43" s="213"/>
      <c r="E43" s="151"/>
    </row>
    <row r="44" spans="1:5" ht="19.899999999999999" customHeight="1">
      <c r="A44" s="102"/>
      <c r="B44" s="219"/>
      <c r="C44" s="219"/>
      <c r="D44" s="219"/>
      <c r="E44" s="220"/>
    </row>
    <row r="45" spans="1:5">
      <c r="A45" s="102"/>
      <c r="B45" s="211"/>
      <c r="C45" s="211"/>
      <c r="D45" s="211"/>
      <c r="E45" s="212"/>
    </row>
    <row r="46" spans="1:5">
      <c r="A46" s="102"/>
      <c r="E46" s="104"/>
    </row>
    <row r="47" spans="1:5">
      <c r="A47" s="102"/>
      <c r="E47" s="104"/>
    </row>
    <row r="48" spans="1:5">
      <c r="A48" s="102"/>
      <c r="E48" s="104"/>
    </row>
    <row r="49" spans="1:5">
      <c r="A49" s="102"/>
      <c r="E49" s="104"/>
    </row>
    <row r="50" spans="1:5">
      <c r="A50" s="105"/>
      <c r="E50" s="104"/>
    </row>
    <row r="51" spans="1:5">
      <c r="A51" s="102"/>
      <c r="E51" s="104"/>
    </row>
    <row r="52" spans="1:5">
      <c r="A52" s="102"/>
      <c r="E52" s="104"/>
    </row>
    <row r="53" spans="1:5">
      <c r="A53" s="102"/>
      <c r="E53" s="104"/>
    </row>
    <row r="54" spans="1:5">
      <c r="A54" s="102"/>
      <c r="E54" s="104"/>
    </row>
    <row r="55" spans="1:5">
      <c r="A55" s="102"/>
      <c r="E55" s="104"/>
    </row>
    <row r="56" spans="1:5">
      <c r="A56" s="102"/>
      <c r="E56" s="104"/>
    </row>
    <row r="57" spans="1:5">
      <c r="A57" s="102"/>
      <c r="E57" s="104"/>
    </row>
    <row r="58" spans="1:5">
      <c r="A58" s="102"/>
      <c r="E58" s="104"/>
    </row>
    <row r="59" spans="1:5">
      <c r="A59" s="102"/>
      <c r="E59" s="104"/>
    </row>
    <row r="60" spans="1:5">
      <c r="A60" s="102"/>
      <c r="E60" s="104"/>
    </row>
    <row r="61" spans="1:5">
      <c r="A61" s="102"/>
      <c r="E61" s="104"/>
    </row>
    <row r="62" spans="1:5">
      <c r="A62" s="102"/>
      <c r="E62" s="104"/>
    </row>
    <row r="63" spans="1:5">
      <c r="A63" s="102"/>
      <c r="E63" s="104"/>
    </row>
    <row r="64" spans="1:5">
      <c r="A64" s="102"/>
      <c r="E64" s="104"/>
    </row>
    <row r="65" spans="1:5">
      <c r="A65" s="102"/>
      <c r="E65" s="104"/>
    </row>
    <row r="66" spans="1:5">
      <c r="A66" s="106"/>
      <c r="B66" s="106"/>
      <c r="C66" s="106"/>
      <c r="D66" s="106"/>
      <c r="E66" s="106"/>
    </row>
    <row r="67" spans="1:5">
      <c r="A67" s="129" t="s">
        <v>33</v>
      </c>
      <c r="B67" s="130"/>
      <c r="C67" s="130"/>
      <c r="D67" s="130"/>
      <c r="E67" s="131"/>
    </row>
    <row r="68" spans="1:5">
      <c r="A68" s="229" t="s">
        <v>34</v>
      </c>
      <c r="B68" s="230"/>
      <c r="C68" s="230"/>
      <c r="D68" s="230"/>
      <c r="E68" s="231"/>
    </row>
    <row r="69" spans="1:5">
      <c r="A69" s="232"/>
      <c r="B69" s="233"/>
      <c r="C69" s="233"/>
      <c r="D69" s="233"/>
      <c r="E69" s="234"/>
    </row>
    <row r="70" spans="1:5" ht="15" customHeight="1">
      <c r="A70" s="117" t="s">
        <v>35</v>
      </c>
      <c r="B70" s="235" t="s">
        <v>37</v>
      </c>
      <c r="C70" s="119" t="s">
        <v>38</v>
      </c>
      <c r="D70" s="237"/>
      <c r="E70" s="224"/>
    </row>
    <row r="71" spans="1:5">
      <c r="A71" s="118"/>
      <c r="B71" s="236"/>
      <c r="C71" s="118"/>
      <c r="D71" s="238"/>
      <c r="E71" s="239"/>
    </row>
    <row r="72" spans="1:5">
      <c r="A72" s="119" t="s">
        <v>36</v>
      </c>
      <c r="B72" s="221"/>
      <c r="C72" s="221"/>
      <c r="D72" s="221"/>
      <c r="E72" s="221"/>
    </row>
    <row r="73" spans="1:5">
      <c r="A73" s="120"/>
      <c r="B73" s="222"/>
      <c r="C73" s="222"/>
      <c r="D73" s="222"/>
      <c r="E73" s="222"/>
    </row>
    <row r="74" spans="1:5">
      <c r="A74" s="138" t="s">
        <v>39</v>
      </c>
      <c r="B74" s="223"/>
      <c r="C74" s="223"/>
      <c r="D74" s="223"/>
      <c r="E74" s="224"/>
    </row>
    <row r="75" spans="1:5">
      <c r="A75" s="139"/>
      <c r="B75" s="225"/>
      <c r="C75" s="225"/>
      <c r="D75" s="225"/>
      <c r="E75" s="226"/>
    </row>
    <row r="76" spans="1:5">
      <c r="A76" s="140"/>
      <c r="B76" s="227"/>
      <c r="C76" s="227"/>
      <c r="D76" s="227"/>
      <c r="E76" s="228"/>
    </row>
    <row r="86" ht="15" customHeight="1"/>
    <row r="88" ht="15" customHeight="1"/>
  </sheetData>
  <mergeCells count="47">
    <mergeCell ref="A72:A73"/>
    <mergeCell ref="B72:E73"/>
    <mergeCell ref="A74:A76"/>
    <mergeCell ref="B74:E76"/>
    <mergeCell ref="A67:E67"/>
    <mergeCell ref="A68:E69"/>
    <mergeCell ref="A70:A71"/>
    <mergeCell ref="B70:B71"/>
    <mergeCell ref="C70:C71"/>
    <mergeCell ref="D70:E71"/>
    <mergeCell ref="B45:E45"/>
    <mergeCell ref="B32:E32"/>
    <mergeCell ref="B33:E33"/>
    <mergeCell ref="B34:E34"/>
    <mergeCell ref="B35:E35"/>
    <mergeCell ref="C36:E37"/>
    <mergeCell ref="A39:E39"/>
    <mergeCell ref="A40:E40"/>
    <mergeCell ref="B41:E41"/>
    <mergeCell ref="B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4B502-A1C5-46CD-98EF-1A7D10DEF958}">
  <sheetPr>
    <tabColor rgb="FF00BD32"/>
  </sheetPr>
  <dimension ref="A1:F88"/>
  <sheetViews>
    <sheetView showGridLines="0" view="pageLayout" zoomScaleNormal="100" workbookViewId="0">
      <selection activeCell="B19" sqref="B19:E19"/>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89"/>
      <c r="B1" s="90"/>
      <c r="C1" s="156"/>
      <c r="D1" s="156"/>
      <c r="E1" s="156"/>
    </row>
    <row r="2" spans="1:6" s="3" customFormat="1" ht="18" customHeight="1">
      <c r="A2" s="91"/>
      <c r="B2" s="90"/>
      <c r="C2" s="156"/>
      <c r="D2" s="156"/>
      <c r="E2" s="156"/>
    </row>
    <row r="3" spans="1:6" s="3" customFormat="1" ht="18" customHeight="1">
      <c r="A3" s="91"/>
      <c r="B3" s="90"/>
      <c r="C3" s="6"/>
      <c r="D3" s="92" t="s">
        <v>6</v>
      </c>
      <c r="E3" s="93" t="s">
        <v>412</v>
      </c>
      <c r="F3" s="94"/>
    </row>
    <row r="4" spans="1:6" ht="10.9" customHeight="1">
      <c r="A4" s="95"/>
      <c r="B4" s="95"/>
      <c r="C4" s="95"/>
      <c r="D4" s="95"/>
      <c r="E4" s="95"/>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413</v>
      </c>
      <c r="C9" s="171"/>
      <c r="D9" s="168" t="s">
        <v>73</v>
      </c>
      <c r="E9" s="169"/>
    </row>
    <row r="10" spans="1:6" ht="19.899999999999999" customHeight="1">
      <c r="A10" s="19" t="s">
        <v>75</v>
      </c>
      <c r="B10" s="170" t="s">
        <v>384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201"/>
      <c r="C13" s="202"/>
      <c r="D13" s="202"/>
      <c r="E13" s="203"/>
    </row>
    <row r="14" spans="1:6" ht="7.15" customHeight="1">
      <c r="A14" s="95"/>
      <c r="B14" s="95"/>
      <c r="C14" s="95"/>
      <c r="D14" s="95"/>
      <c r="E14" s="95"/>
    </row>
    <row r="15" spans="1:6" ht="25.5">
      <c r="A15" s="28" t="s">
        <v>7</v>
      </c>
      <c r="B15" s="183" t="s">
        <v>413</v>
      </c>
      <c r="C15" s="184"/>
      <c r="D15" s="184"/>
      <c r="E15" s="185"/>
    </row>
    <row r="16" spans="1:6" ht="26.25" customHeight="1">
      <c r="A16" s="29" t="s">
        <v>26</v>
      </c>
      <c r="B16" s="183"/>
      <c r="C16" s="184"/>
      <c r="D16" s="184"/>
      <c r="E16" s="185"/>
    </row>
    <row r="17" spans="1:5" ht="26.25" customHeight="1">
      <c r="A17" s="32" t="s">
        <v>27</v>
      </c>
      <c r="B17" s="96"/>
      <c r="C17" s="97"/>
      <c r="D17" s="97"/>
      <c r="E17" s="98"/>
    </row>
    <row r="18" spans="1:5" ht="21" customHeight="1">
      <c r="A18" s="29" t="s">
        <v>10</v>
      </c>
      <c r="B18" s="206" t="s">
        <v>415</v>
      </c>
      <c r="C18" s="195"/>
      <c r="D18" s="195"/>
      <c r="E18" s="207"/>
    </row>
    <row r="19" spans="1:5" ht="30" customHeight="1">
      <c r="A19" s="30" t="s">
        <v>13</v>
      </c>
      <c r="B19" s="208" t="s">
        <v>414</v>
      </c>
      <c r="C19" s="209"/>
      <c r="D19" s="209"/>
      <c r="E19" s="210"/>
    </row>
    <row r="20" spans="1:5" ht="7.15" customHeight="1">
      <c r="A20" s="95"/>
      <c r="B20" s="95"/>
      <c r="C20" s="95"/>
      <c r="D20" s="95"/>
      <c r="E20" s="95"/>
    </row>
    <row r="21" spans="1:5" s="1" customFormat="1" ht="18" customHeight="1">
      <c r="A21" s="192" t="s">
        <v>0</v>
      </c>
      <c r="B21" s="193"/>
      <c r="C21" s="109" t="s">
        <v>1</v>
      </c>
      <c r="D21" s="109" t="s">
        <v>2</v>
      </c>
      <c r="E21" s="42" t="s">
        <v>3</v>
      </c>
    </row>
    <row r="22" spans="1:5" ht="19.899999999999999" customHeight="1">
      <c r="A22" s="194" t="s">
        <v>14</v>
      </c>
      <c r="B22" s="195"/>
      <c r="C22" s="38"/>
      <c r="D22" s="39"/>
      <c r="E22" s="26">
        <f t="shared" ref="E22:E24" si="0">C22*D22</f>
        <v>0</v>
      </c>
    </row>
    <row r="23" spans="1:5" ht="19.899999999999999" customHeight="1">
      <c r="A23" s="148" t="s">
        <v>9</v>
      </c>
      <c r="B23" s="149"/>
      <c r="C23" s="38"/>
      <c r="D23" s="25"/>
      <c r="E23" s="26">
        <f t="shared" si="0"/>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95"/>
      <c r="B29" s="95"/>
      <c r="C29" s="95"/>
      <c r="D29" s="95"/>
      <c r="E29" s="95"/>
    </row>
    <row r="30" spans="1:5" ht="20.45" customHeight="1">
      <c r="A30" s="175" t="s">
        <v>28</v>
      </c>
      <c r="B30" s="176"/>
      <c r="C30" s="176"/>
      <c r="D30" s="176"/>
      <c r="E30" s="177"/>
    </row>
    <row r="31" spans="1:5">
      <c r="A31" s="99"/>
      <c r="B31" s="204"/>
      <c r="C31" s="204"/>
      <c r="D31" s="204"/>
      <c r="E31" s="205"/>
    </row>
    <row r="32" spans="1:5" ht="15" customHeight="1">
      <c r="A32" s="100"/>
      <c r="B32" s="213"/>
      <c r="C32" s="213"/>
      <c r="D32" s="213"/>
      <c r="E32" s="151"/>
    </row>
    <row r="33" spans="1:5">
      <c r="A33" s="100"/>
      <c r="B33" s="213"/>
      <c r="C33" s="213"/>
      <c r="D33" s="213"/>
      <c r="E33" s="151"/>
    </row>
    <row r="34" spans="1:5" ht="30.75" customHeight="1">
      <c r="A34" s="100"/>
      <c r="B34" s="213"/>
      <c r="C34" s="213"/>
      <c r="D34" s="213"/>
      <c r="E34" s="151"/>
    </row>
    <row r="35" spans="1:5">
      <c r="A35" s="101"/>
      <c r="B35" s="214"/>
      <c r="C35" s="214"/>
      <c r="D35" s="214"/>
      <c r="E35" s="215"/>
    </row>
    <row r="36" spans="1:5" ht="28.5">
      <c r="A36" s="89"/>
      <c r="B36" s="90"/>
      <c r="C36" s="156"/>
      <c r="D36" s="156"/>
      <c r="E36" s="156"/>
    </row>
    <row r="37" spans="1:5" ht="15" customHeight="1">
      <c r="A37" s="91"/>
      <c r="B37" s="90"/>
      <c r="C37" s="156"/>
      <c r="D37" s="156"/>
      <c r="E37" s="156"/>
    </row>
    <row r="38" spans="1:5" ht="45.75" customHeight="1">
      <c r="A38" s="91"/>
      <c r="B38" s="90"/>
      <c r="C38" s="6"/>
      <c r="D38" s="92" t="s">
        <v>6</v>
      </c>
      <c r="E38" s="93" t="str">
        <f>E3</f>
        <v>W16</v>
      </c>
    </row>
    <row r="39" spans="1:5" ht="19.350000000000001" customHeight="1">
      <c r="A39" s="112" t="s">
        <v>12</v>
      </c>
      <c r="B39" s="113"/>
      <c r="C39" s="113"/>
      <c r="D39" s="113"/>
      <c r="E39" s="114"/>
    </row>
    <row r="40" spans="1:5" ht="15" customHeight="1">
      <c r="A40" s="216"/>
      <c r="B40" s="217"/>
      <c r="C40" s="217"/>
      <c r="D40" s="217"/>
      <c r="E40" s="218"/>
    </row>
    <row r="41" spans="1:5" ht="45.75" customHeight="1">
      <c r="A41" s="100"/>
      <c r="B41" s="213"/>
      <c r="C41" s="213"/>
      <c r="D41" s="213"/>
      <c r="E41" s="151"/>
    </row>
    <row r="42" spans="1:5">
      <c r="A42" s="100"/>
      <c r="B42" s="213"/>
      <c r="C42" s="213"/>
      <c r="D42" s="213"/>
      <c r="E42" s="151"/>
    </row>
    <row r="43" spans="1:5" ht="19.899999999999999" customHeight="1">
      <c r="A43" s="100"/>
      <c r="B43" s="213"/>
      <c r="C43" s="213"/>
      <c r="D43" s="213"/>
      <c r="E43" s="151"/>
    </row>
    <row r="44" spans="1:5" ht="19.899999999999999" customHeight="1">
      <c r="A44" s="102"/>
      <c r="B44" s="219"/>
      <c r="C44" s="219"/>
      <c r="D44" s="219"/>
      <c r="E44" s="220"/>
    </row>
    <row r="45" spans="1:5">
      <c r="A45" s="102"/>
      <c r="B45" s="211"/>
      <c r="C45" s="211"/>
      <c r="D45" s="211"/>
      <c r="E45" s="212"/>
    </row>
    <row r="46" spans="1:5">
      <c r="A46" s="102"/>
      <c r="E46" s="111"/>
    </row>
    <row r="47" spans="1:5">
      <c r="A47" s="102"/>
      <c r="E47" s="111"/>
    </row>
    <row r="48" spans="1:5">
      <c r="A48" s="102"/>
      <c r="E48" s="111"/>
    </row>
    <row r="49" spans="1:5">
      <c r="A49" s="102"/>
      <c r="E49" s="111"/>
    </row>
    <row r="50" spans="1:5">
      <c r="A50" s="105"/>
      <c r="E50" s="111"/>
    </row>
    <row r="51" spans="1:5">
      <c r="A51" s="102"/>
      <c r="E51" s="111"/>
    </row>
    <row r="52" spans="1:5">
      <c r="A52" s="102"/>
      <c r="E52" s="111"/>
    </row>
    <row r="53" spans="1:5">
      <c r="A53" s="102"/>
      <c r="E53" s="111"/>
    </row>
    <row r="54" spans="1:5">
      <c r="A54" s="102"/>
      <c r="E54" s="111"/>
    </row>
    <row r="55" spans="1:5">
      <c r="A55" s="102"/>
      <c r="E55" s="111"/>
    </row>
    <row r="56" spans="1:5">
      <c r="A56" s="102"/>
      <c r="E56" s="111"/>
    </row>
    <row r="57" spans="1:5">
      <c r="A57" s="102"/>
      <c r="E57" s="111"/>
    </row>
    <row r="58" spans="1:5">
      <c r="A58" s="102"/>
      <c r="E58" s="111"/>
    </row>
    <row r="59" spans="1:5">
      <c r="A59" s="102"/>
      <c r="E59" s="111"/>
    </row>
    <row r="60" spans="1:5">
      <c r="A60" s="102"/>
      <c r="E60" s="111"/>
    </row>
    <row r="61" spans="1:5">
      <c r="A61" s="102"/>
      <c r="E61" s="111"/>
    </row>
    <row r="62" spans="1:5">
      <c r="A62" s="102"/>
      <c r="E62" s="111"/>
    </row>
    <row r="63" spans="1:5">
      <c r="A63" s="102"/>
      <c r="E63" s="111"/>
    </row>
    <row r="64" spans="1:5">
      <c r="A64" s="102"/>
      <c r="E64" s="111"/>
    </row>
    <row r="65" spans="1:5">
      <c r="A65" s="102"/>
      <c r="E65" s="111"/>
    </row>
    <row r="66" spans="1:5">
      <c r="A66" s="106"/>
      <c r="B66" s="106"/>
      <c r="C66" s="106"/>
      <c r="D66" s="106"/>
      <c r="E66" s="106"/>
    </row>
    <row r="67" spans="1:5">
      <c r="A67" s="129" t="s">
        <v>33</v>
      </c>
      <c r="B67" s="130"/>
      <c r="C67" s="130"/>
      <c r="D67" s="130"/>
      <c r="E67" s="131"/>
    </row>
    <row r="68" spans="1:5">
      <c r="A68" s="229" t="s">
        <v>34</v>
      </c>
      <c r="B68" s="230"/>
      <c r="C68" s="230"/>
      <c r="D68" s="230"/>
      <c r="E68" s="231"/>
    </row>
    <row r="69" spans="1:5">
      <c r="A69" s="232"/>
      <c r="B69" s="233"/>
      <c r="C69" s="233"/>
      <c r="D69" s="233"/>
      <c r="E69" s="234"/>
    </row>
    <row r="70" spans="1:5" ht="15" customHeight="1">
      <c r="A70" s="117" t="s">
        <v>35</v>
      </c>
      <c r="B70" s="235" t="s">
        <v>37</v>
      </c>
      <c r="C70" s="119" t="s">
        <v>38</v>
      </c>
      <c r="D70" s="237"/>
      <c r="E70" s="224"/>
    </row>
    <row r="71" spans="1:5">
      <c r="A71" s="118"/>
      <c r="B71" s="236"/>
      <c r="C71" s="118"/>
      <c r="D71" s="238"/>
      <c r="E71" s="239"/>
    </row>
    <row r="72" spans="1:5">
      <c r="A72" s="119" t="s">
        <v>36</v>
      </c>
      <c r="B72" s="221"/>
      <c r="C72" s="221"/>
      <c r="D72" s="221"/>
      <c r="E72" s="221"/>
    </row>
    <row r="73" spans="1:5">
      <c r="A73" s="120"/>
      <c r="B73" s="222"/>
      <c r="C73" s="222"/>
      <c r="D73" s="222"/>
      <c r="E73" s="222"/>
    </row>
    <row r="74" spans="1:5">
      <c r="A74" s="138" t="s">
        <v>39</v>
      </c>
      <c r="B74" s="223"/>
      <c r="C74" s="223"/>
      <c r="D74" s="223"/>
      <c r="E74" s="224"/>
    </row>
    <row r="75" spans="1:5">
      <c r="A75" s="139"/>
      <c r="B75" s="225"/>
      <c r="C75" s="225"/>
      <c r="D75" s="225"/>
      <c r="E75" s="226"/>
    </row>
    <row r="76" spans="1:5">
      <c r="A76" s="140"/>
      <c r="B76" s="227"/>
      <c r="C76" s="227"/>
      <c r="D76" s="227"/>
      <c r="E76" s="228"/>
    </row>
    <row r="86" ht="15" customHeight="1"/>
    <row r="88" ht="15" customHeight="1"/>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F08D2-C1BC-4C6A-9896-9C0DD84BFEF2}">
  <sheetPr>
    <tabColor rgb="FF00BD32"/>
  </sheetPr>
  <dimension ref="A1:F88"/>
  <sheetViews>
    <sheetView showGridLines="0" view="pageLayout" topLeftCell="A13" zoomScaleNormal="100" workbookViewId="0">
      <selection activeCell="B16" sqref="B16:E16"/>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89"/>
      <c r="B1" s="90"/>
      <c r="C1" s="156"/>
      <c r="D1" s="156"/>
      <c r="E1" s="156"/>
    </row>
    <row r="2" spans="1:6" s="3" customFormat="1" ht="18" customHeight="1">
      <c r="A2" s="91"/>
      <c r="B2" s="90"/>
      <c r="C2" s="156"/>
      <c r="D2" s="156"/>
      <c r="E2" s="156"/>
    </row>
    <row r="3" spans="1:6" s="3" customFormat="1" ht="18" customHeight="1">
      <c r="A3" s="91"/>
      <c r="B3" s="90"/>
      <c r="C3" s="6"/>
      <c r="D3" s="92" t="s">
        <v>6</v>
      </c>
      <c r="E3" s="93" t="s">
        <v>416</v>
      </c>
      <c r="F3" s="94"/>
    </row>
    <row r="4" spans="1:6" ht="10.9" customHeight="1">
      <c r="A4" s="95"/>
      <c r="B4" s="95"/>
      <c r="C4" s="95"/>
      <c r="D4" s="95"/>
      <c r="E4" s="95"/>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417</v>
      </c>
      <c r="C9" s="171"/>
      <c r="D9" s="168" t="s">
        <v>73</v>
      </c>
      <c r="E9" s="169"/>
    </row>
    <row r="10" spans="1:6" ht="19.899999999999999" customHeight="1">
      <c r="A10" s="19" t="s">
        <v>75</v>
      </c>
      <c r="B10" s="170" t="s">
        <v>384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201"/>
      <c r="C13" s="202"/>
      <c r="D13" s="202"/>
      <c r="E13" s="203"/>
    </row>
    <row r="14" spans="1:6" ht="7.15" customHeight="1">
      <c r="A14" s="95"/>
      <c r="B14" s="95"/>
      <c r="C14" s="95"/>
      <c r="D14" s="95"/>
      <c r="E14" s="95"/>
    </row>
    <row r="15" spans="1:6" ht="25.5">
      <c r="A15" s="28" t="s">
        <v>7</v>
      </c>
      <c r="B15" s="183" t="str">
        <f>B9</f>
        <v xml:space="preserve">Water Quality Check </v>
      </c>
      <c r="C15" s="184"/>
      <c r="D15" s="184"/>
      <c r="E15" s="185"/>
    </row>
    <row r="16" spans="1:6" ht="26.25" customHeight="1">
      <c r="A16" s="29" t="s">
        <v>26</v>
      </c>
      <c r="B16" s="183"/>
      <c r="C16" s="184"/>
      <c r="D16" s="184"/>
      <c r="E16" s="185"/>
    </row>
    <row r="17" spans="1:5" ht="26.25" customHeight="1">
      <c r="A17" s="32" t="s">
        <v>27</v>
      </c>
      <c r="B17" s="96"/>
      <c r="C17" s="97"/>
      <c r="D17" s="97"/>
      <c r="E17" s="98"/>
    </row>
    <row r="18" spans="1:5" ht="21" customHeight="1">
      <c r="A18" s="29" t="s">
        <v>10</v>
      </c>
      <c r="B18" s="206" t="s">
        <v>354</v>
      </c>
      <c r="C18" s="195"/>
      <c r="D18" s="195"/>
      <c r="E18" s="207"/>
    </row>
    <row r="19" spans="1:5" ht="30" customHeight="1">
      <c r="A19" s="30" t="s">
        <v>13</v>
      </c>
      <c r="B19" s="208" t="s">
        <v>418</v>
      </c>
      <c r="C19" s="209"/>
      <c r="D19" s="209"/>
      <c r="E19" s="210"/>
    </row>
    <row r="20" spans="1:5" ht="7.15" customHeight="1">
      <c r="A20" s="95"/>
      <c r="B20" s="95"/>
      <c r="C20" s="95"/>
      <c r="D20" s="95"/>
      <c r="E20" s="95"/>
    </row>
    <row r="21" spans="1:5" s="1" customFormat="1" ht="18" customHeight="1">
      <c r="A21" s="192" t="s">
        <v>0</v>
      </c>
      <c r="B21" s="193"/>
      <c r="C21" s="109" t="s">
        <v>1</v>
      </c>
      <c r="D21" s="109" t="s">
        <v>2</v>
      </c>
      <c r="E21" s="42" t="s">
        <v>3</v>
      </c>
    </row>
    <row r="22" spans="1:5" ht="19.899999999999999" customHeight="1">
      <c r="A22" s="194" t="s">
        <v>14</v>
      </c>
      <c r="B22" s="195"/>
      <c r="C22" s="38"/>
      <c r="D22" s="39"/>
      <c r="E22" s="26">
        <f t="shared" ref="E22:E24" si="0">C22*D22</f>
        <v>0</v>
      </c>
    </row>
    <row r="23" spans="1:5" ht="19.899999999999999" customHeight="1">
      <c r="A23" s="148" t="s">
        <v>9</v>
      </c>
      <c r="B23" s="149"/>
      <c r="C23" s="38"/>
      <c r="D23" s="25"/>
      <c r="E23" s="26">
        <f t="shared" si="0"/>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95"/>
      <c r="B29" s="95"/>
      <c r="C29" s="95"/>
      <c r="D29" s="95"/>
      <c r="E29" s="95"/>
    </row>
    <row r="30" spans="1:5" ht="20.45" customHeight="1">
      <c r="A30" s="175" t="s">
        <v>28</v>
      </c>
      <c r="B30" s="176"/>
      <c r="C30" s="176"/>
      <c r="D30" s="176"/>
      <c r="E30" s="177"/>
    </row>
    <row r="31" spans="1:5">
      <c r="A31" s="99"/>
      <c r="B31" s="204"/>
      <c r="C31" s="204"/>
      <c r="D31" s="204"/>
      <c r="E31" s="205"/>
    </row>
    <row r="32" spans="1:5" ht="15" customHeight="1">
      <c r="A32" s="100"/>
      <c r="B32" s="213"/>
      <c r="C32" s="213"/>
      <c r="D32" s="213"/>
      <c r="E32" s="151"/>
    </row>
    <row r="33" spans="1:5">
      <c r="A33" s="100"/>
      <c r="B33" s="213"/>
      <c r="C33" s="213"/>
      <c r="D33" s="213"/>
      <c r="E33" s="151"/>
    </row>
    <row r="34" spans="1:5" ht="30.75" customHeight="1">
      <c r="A34" s="100"/>
      <c r="B34" s="213"/>
      <c r="C34" s="213"/>
      <c r="D34" s="213"/>
      <c r="E34" s="151"/>
    </row>
    <row r="35" spans="1:5">
      <c r="A35" s="101"/>
      <c r="B35" s="214"/>
      <c r="C35" s="214"/>
      <c r="D35" s="214"/>
      <c r="E35" s="215"/>
    </row>
    <row r="36" spans="1:5" ht="28.5">
      <c r="A36" s="89"/>
      <c r="B36" s="90"/>
      <c r="C36" s="156"/>
      <c r="D36" s="156"/>
      <c r="E36" s="156"/>
    </row>
    <row r="37" spans="1:5" ht="15" customHeight="1">
      <c r="A37" s="91"/>
      <c r="B37" s="90"/>
      <c r="C37" s="156"/>
      <c r="D37" s="156"/>
      <c r="E37" s="156"/>
    </row>
    <row r="38" spans="1:5" ht="45.75" customHeight="1">
      <c r="A38" s="91"/>
      <c r="B38" s="90"/>
      <c r="C38" s="6"/>
      <c r="D38" s="92" t="s">
        <v>6</v>
      </c>
      <c r="E38" s="93" t="str">
        <f>E3</f>
        <v>W17</v>
      </c>
    </row>
    <row r="39" spans="1:5" ht="19.350000000000001" customHeight="1">
      <c r="A39" s="112" t="s">
        <v>12</v>
      </c>
      <c r="B39" s="113"/>
      <c r="C39" s="113"/>
      <c r="D39" s="113"/>
      <c r="E39" s="114"/>
    </row>
    <row r="40" spans="1:5" ht="15" customHeight="1">
      <c r="A40" s="216"/>
      <c r="B40" s="217"/>
      <c r="C40" s="217"/>
      <c r="D40" s="217"/>
      <c r="E40" s="218"/>
    </row>
    <row r="41" spans="1:5" ht="45.75" customHeight="1">
      <c r="A41" s="100"/>
      <c r="B41" s="213"/>
      <c r="C41" s="213"/>
      <c r="D41" s="213"/>
      <c r="E41" s="151"/>
    </row>
    <row r="42" spans="1:5">
      <c r="A42" s="100"/>
      <c r="B42" s="213"/>
      <c r="C42" s="213"/>
      <c r="D42" s="213"/>
      <c r="E42" s="151"/>
    </row>
    <row r="43" spans="1:5" ht="19.899999999999999" customHeight="1">
      <c r="A43" s="100"/>
      <c r="B43" s="213"/>
      <c r="C43" s="213"/>
      <c r="D43" s="213"/>
      <c r="E43" s="151"/>
    </row>
    <row r="44" spans="1:5" ht="19.899999999999999" customHeight="1">
      <c r="A44" s="102"/>
      <c r="B44" s="219"/>
      <c r="C44" s="219"/>
      <c r="D44" s="219"/>
      <c r="E44" s="220"/>
    </row>
    <row r="45" spans="1:5">
      <c r="A45" s="102"/>
      <c r="B45" s="211"/>
      <c r="C45" s="211"/>
      <c r="D45" s="211"/>
      <c r="E45" s="212"/>
    </row>
    <row r="46" spans="1:5">
      <c r="A46" s="102"/>
      <c r="E46" s="111"/>
    </row>
    <row r="47" spans="1:5">
      <c r="A47" s="102"/>
      <c r="E47" s="111"/>
    </row>
    <row r="48" spans="1:5">
      <c r="A48" s="102"/>
      <c r="E48" s="111"/>
    </row>
    <row r="49" spans="1:5">
      <c r="A49" s="102"/>
      <c r="E49" s="111"/>
    </row>
    <row r="50" spans="1:5">
      <c r="A50" s="105"/>
      <c r="E50" s="111"/>
    </row>
    <row r="51" spans="1:5">
      <c r="A51" s="102"/>
      <c r="E51" s="111"/>
    </row>
    <row r="52" spans="1:5">
      <c r="A52" s="102"/>
      <c r="E52" s="111"/>
    </row>
    <row r="53" spans="1:5">
      <c r="A53" s="102"/>
      <c r="E53" s="111"/>
    </row>
    <row r="54" spans="1:5">
      <c r="A54" s="102"/>
      <c r="E54" s="111"/>
    </row>
    <row r="55" spans="1:5">
      <c r="A55" s="102"/>
      <c r="E55" s="111"/>
    </row>
    <row r="56" spans="1:5">
      <c r="A56" s="102"/>
      <c r="E56" s="111"/>
    </row>
    <row r="57" spans="1:5">
      <c r="A57" s="102"/>
      <c r="E57" s="111"/>
    </row>
    <row r="58" spans="1:5">
      <c r="A58" s="102"/>
      <c r="E58" s="111"/>
    </row>
    <row r="59" spans="1:5">
      <c r="A59" s="102"/>
      <c r="E59" s="111"/>
    </row>
    <row r="60" spans="1:5">
      <c r="A60" s="102"/>
      <c r="E60" s="111"/>
    </row>
    <row r="61" spans="1:5">
      <c r="A61" s="102"/>
      <c r="E61" s="111"/>
    </row>
    <row r="62" spans="1:5">
      <c r="A62" s="102"/>
      <c r="E62" s="111"/>
    </row>
    <row r="63" spans="1:5">
      <c r="A63" s="102"/>
      <c r="E63" s="111"/>
    </row>
    <row r="64" spans="1:5">
      <c r="A64" s="102"/>
      <c r="E64" s="111"/>
    </row>
    <row r="65" spans="1:5">
      <c r="A65" s="102"/>
      <c r="E65" s="111"/>
    </row>
    <row r="66" spans="1:5">
      <c r="A66" s="106"/>
      <c r="B66" s="106"/>
      <c r="C66" s="106"/>
      <c r="D66" s="106"/>
      <c r="E66" s="106"/>
    </row>
    <row r="67" spans="1:5">
      <c r="A67" s="129" t="s">
        <v>33</v>
      </c>
      <c r="B67" s="130"/>
      <c r="C67" s="130"/>
      <c r="D67" s="130"/>
      <c r="E67" s="131"/>
    </row>
    <row r="68" spans="1:5">
      <c r="A68" s="229" t="s">
        <v>34</v>
      </c>
      <c r="B68" s="230"/>
      <c r="C68" s="230"/>
      <c r="D68" s="230"/>
      <c r="E68" s="231"/>
    </row>
    <row r="69" spans="1:5">
      <c r="A69" s="232"/>
      <c r="B69" s="233"/>
      <c r="C69" s="233"/>
      <c r="D69" s="233"/>
      <c r="E69" s="234"/>
    </row>
    <row r="70" spans="1:5" ht="15" customHeight="1">
      <c r="A70" s="117" t="s">
        <v>35</v>
      </c>
      <c r="B70" s="235" t="s">
        <v>37</v>
      </c>
      <c r="C70" s="119" t="s">
        <v>38</v>
      </c>
      <c r="D70" s="237"/>
      <c r="E70" s="224"/>
    </row>
    <row r="71" spans="1:5">
      <c r="A71" s="118"/>
      <c r="B71" s="236"/>
      <c r="C71" s="118"/>
      <c r="D71" s="238"/>
      <c r="E71" s="239"/>
    </row>
    <row r="72" spans="1:5">
      <c r="A72" s="119" t="s">
        <v>36</v>
      </c>
      <c r="B72" s="221"/>
      <c r="C72" s="221"/>
      <c r="D72" s="221"/>
      <c r="E72" s="221"/>
    </row>
    <row r="73" spans="1:5">
      <c r="A73" s="120"/>
      <c r="B73" s="222"/>
      <c r="C73" s="222"/>
      <c r="D73" s="222"/>
      <c r="E73" s="222"/>
    </row>
    <row r="74" spans="1:5">
      <c r="A74" s="138" t="s">
        <v>39</v>
      </c>
      <c r="B74" s="223"/>
      <c r="C74" s="223"/>
      <c r="D74" s="223"/>
      <c r="E74" s="224"/>
    </row>
    <row r="75" spans="1:5">
      <c r="A75" s="139"/>
      <c r="B75" s="225"/>
      <c r="C75" s="225"/>
      <c r="D75" s="225"/>
      <c r="E75" s="226"/>
    </row>
    <row r="76" spans="1:5">
      <c r="A76" s="140"/>
      <c r="B76" s="227"/>
      <c r="C76" s="227"/>
      <c r="D76" s="227"/>
      <c r="E76" s="228"/>
    </row>
    <row r="86" ht="15" customHeight="1"/>
    <row r="88" ht="15" customHeight="1"/>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48026-5191-4217-A7A4-F1F808426FF1}">
  <sheetPr>
    <tabColor rgb="FF00BD32"/>
  </sheetPr>
  <dimension ref="A1:F88"/>
  <sheetViews>
    <sheetView showGridLines="0" view="pageLayout" topLeftCell="A25" zoomScaleNormal="100" workbookViewId="0">
      <selection activeCell="B16" sqref="B16:E16"/>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89"/>
      <c r="B1" s="90"/>
      <c r="C1" s="156"/>
      <c r="D1" s="156"/>
      <c r="E1" s="156"/>
    </row>
    <row r="2" spans="1:6" s="3" customFormat="1" ht="18" customHeight="1">
      <c r="A2" s="91"/>
      <c r="B2" s="90"/>
      <c r="C2" s="156"/>
      <c r="D2" s="156"/>
      <c r="E2" s="156"/>
    </row>
    <row r="3" spans="1:6" s="3" customFormat="1" ht="18" customHeight="1">
      <c r="A3" s="91"/>
      <c r="B3" s="90"/>
      <c r="C3" s="6"/>
      <c r="D3" s="92" t="s">
        <v>6</v>
      </c>
      <c r="E3" s="93" t="s">
        <v>419</v>
      </c>
      <c r="F3" s="94"/>
    </row>
    <row r="4" spans="1:6" ht="10.9" customHeight="1">
      <c r="A4" s="95"/>
      <c r="B4" s="95"/>
      <c r="C4" s="95"/>
      <c r="D4" s="95"/>
      <c r="E4" s="95"/>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420</v>
      </c>
      <c r="C9" s="171"/>
      <c r="D9" s="168" t="s">
        <v>73</v>
      </c>
      <c r="E9" s="169"/>
    </row>
    <row r="10" spans="1:6" ht="19.899999999999999" customHeight="1">
      <c r="A10" s="19" t="s">
        <v>75</v>
      </c>
      <c r="B10" s="170" t="s">
        <v>307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201"/>
      <c r="C13" s="202"/>
      <c r="D13" s="202"/>
      <c r="E13" s="203"/>
    </row>
    <row r="14" spans="1:6" ht="7.15" customHeight="1">
      <c r="A14" s="95"/>
      <c r="B14" s="95"/>
      <c r="C14" s="95"/>
      <c r="D14" s="95"/>
      <c r="E14" s="95"/>
    </row>
    <row r="15" spans="1:6" ht="25.5">
      <c r="A15" s="28" t="s">
        <v>7</v>
      </c>
      <c r="B15" s="183" t="str">
        <f>B9</f>
        <v>Watering Points Inspection and Maintenance</v>
      </c>
      <c r="C15" s="184"/>
      <c r="D15" s="184"/>
      <c r="E15" s="185"/>
    </row>
    <row r="16" spans="1:6" ht="26.25" customHeight="1">
      <c r="A16" s="29" t="s">
        <v>26</v>
      </c>
      <c r="B16" s="183"/>
      <c r="C16" s="184"/>
      <c r="D16" s="184"/>
      <c r="E16" s="185"/>
    </row>
    <row r="17" spans="1:5" ht="26.25" customHeight="1">
      <c r="A17" s="32" t="s">
        <v>27</v>
      </c>
      <c r="B17" s="96"/>
      <c r="C17" s="97"/>
      <c r="D17" s="97"/>
      <c r="E17" s="98"/>
    </row>
    <row r="18" spans="1:5" ht="21" customHeight="1">
      <c r="A18" s="29" t="s">
        <v>10</v>
      </c>
      <c r="B18" s="206" t="s">
        <v>421</v>
      </c>
      <c r="C18" s="195"/>
      <c r="D18" s="195"/>
      <c r="E18" s="207"/>
    </row>
    <row r="19" spans="1:5" ht="30" customHeight="1">
      <c r="A19" s="30" t="s">
        <v>13</v>
      </c>
      <c r="B19" s="208"/>
      <c r="C19" s="209"/>
      <c r="D19" s="209"/>
      <c r="E19" s="210"/>
    </row>
    <row r="20" spans="1:5" ht="7.15" customHeight="1">
      <c r="A20" s="95"/>
      <c r="B20" s="95"/>
      <c r="C20" s="95"/>
      <c r="D20" s="95"/>
      <c r="E20" s="95"/>
    </row>
    <row r="21" spans="1:5" s="1" customFormat="1" ht="18" customHeight="1">
      <c r="A21" s="192" t="s">
        <v>0</v>
      </c>
      <c r="B21" s="193"/>
      <c r="C21" s="109" t="s">
        <v>1</v>
      </c>
      <c r="D21" s="109" t="s">
        <v>2</v>
      </c>
      <c r="E21" s="42" t="s">
        <v>3</v>
      </c>
    </row>
    <row r="22" spans="1:5" ht="19.899999999999999" customHeight="1">
      <c r="A22" s="194" t="s">
        <v>14</v>
      </c>
      <c r="B22" s="195"/>
      <c r="C22" s="38"/>
      <c r="D22" s="39"/>
      <c r="E22" s="26">
        <f t="shared" ref="E22:E24" si="0">C22*D22</f>
        <v>0</v>
      </c>
    </row>
    <row r="23" spans="1:5" ht="19.899999999999999" customHeight="1">
      <c r="A23" s="148" t="s">
        <v>9</v>
      </c>
      <c r="B23" s="149"/>
      <c r="C23" s="38"/>
      <c r="D23" s="25"/>
      <c r="E23" s="26">
        <f t="shared" si="0"/>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95"/>
      <c r="B29" s="95"/>
      <c r="C29" s="95"/>
      <c r="D29" s="95"/>
      <c r="E29" s="95"/>
    </row>
    <row r="30" spans="1:5" ht="20.45" customHeight="1">
      <c r="A30" s="175" t="s">
        <v>28</v>
      </c>
      <c r="B30" s="176"/>
      <c r="C30" s="176"/>
      <c r="D30" s="176"/>
      <c r="E30" s="177"/>
    </row>
    <row r="31" spans="1:5">
      <c r="A31" s="99"/>
      <c r="B31" s="204"/>
      <c r="C31" s="204"/>
      <c r="D31" s="204"/>
      <c r="E31" s="205"/>
    </row>
    <row r="32" spans="1:5" ht="15" customHeight="1">
      <c r="A32" s="100"/>
      <c r="B32" s="213"/>
      <c r="C32" s="213"/>
      <c r="D32" s="213"/>
      <c r="E32" s="151"/>
    </row>
    <row r="33" spans="1:5">
      <c r="A33" s="100"/>
      <c r="B33" s="213"/>
      <c r="C33" s="213"/>
      <c r="D33" s="213"/>
      <c r="E33" s="151"/>
    </row>
    <row r="34" spans="1:5" ht="30.75" customHeight="1">
      <c r="A34" s="100"/>
      <c r="B34" s="213"/>
      <c r="C34" s="213"/>
      <c r="D34" s="213"/>
      <c r="E34" s="151"/>
    </row>
    <row r="35" spans="1:5">
      <c r="A35" s="101"/>
      <c r="B35" s="214"/>
      <c r="C35" s="214"/>
      <c r="D35" s="214"/>
      <c r="E35" s="215"/>
    </row>
    <row r="36" spans="1:5" ht="28.5">
      <c r="A36" s="89"/>
      <c r="B36" s="90"/>
      <c r="C36" s="156"/>
      <c r="D36" s="156"/>
      <c r="E36" s="156"/>
    </row>
    <row r="37" spans="1:5" ht="15" customHeight="1">
      <c r="A37" s="91"/>
      <c r="B37" s="90"/>
      <c r="C37" s="156"/>
      <c r="D37" s="156"/>
      <c r="E37" s="156"/>
    </row>
    <row r="38" spans="1:5" ht="45.75" customHeight="1">
      <c r="A38" s="91"/>
      <c r="B38" s="90"/>
      <c r="C38" s="6"/>
      <c r="D38" s="92" t="s">
        <v>6</v>
      </c>
      <c r="E38" s="93" t="str">
        <f>E3</f>
        <v>W18</v>
      </c>
    </row>
    <row r="39" spans="1:5" ht="19.350000000000001" customHeight="1">
      <c r="A39" s="112" t="s">
        <v>12</v>
      </c>
      <c r="B39" s="113"/>
      <c r="C39" s="113"/>
      <c r="D39" s="113"/>
      <c r="E39" s="114"/>
    </row>
    <row r="40" spans="1:5" ht="15" customHeight="1">
      <c r="A40" s="216"/>
      <c r="B40" s="217"/>
      <c r="C40" s="217"/>
      <c r="D40" s="217"/>
      <c r="E40" s="218"/>
    </row>
    <row r="41" spans="1:5" ht="45.75" customHeight="1">
      <c r="A41" s="100"/>
      <c r="B41" s="213"/>
      <c r="C41" s="213"/>
      <c r="D41" s="213"/>
      <c r="E41" s="151"/>
    </row>
    <row r="42" spans="1:5">
      <c r="A42" s="100"/>
      <c r="B42" s="213"/>
      <c r="C42" s="213"/>
      <c r="D42" s="213"/>
      <c r="E42" s="151"/>
    </row>
    <row r="43" spans="1:5" ht="19.899999999999999" customHeight="1">
      <c r="A43" s="100"/>
      <c r="B43" s="213"/>
      <c r="C43" s="213"/>
      <c r="D43" s="213"/>
      <c r="E43" s="151"/>
    </row>
    <row r="44" spans="1:5" ht="19.899999999999999" customHeight="1">
      <c r="A44" s="102"/>
      <c r="B44" s="219"/>
      <c r="C44" s="219"/>
      <c r="D44" s="219"/>
      <c r="E44" s="220"/>
    </row>
    <row r="45" spans="1:5">
      <c r="A45" s="102"/>
      <c r="B45" s="211"/>
      <c r="C45" s="211"/>
      <c r="D45" s="211"/>
      <c r="E45" s="212"/>
    </row>
    <row r="46" spans="1:5">
      <c r="A46" s="102"/>
      <c r="E46" s="111"/>
    </row>
    <row r="47" spans="1:5">
      <c r="A47" s="102"/>
      <c r="E47" s="111"/>
    </row>
    <row r="48" spans="1:5">
      <c r="A48" s="102"/>
      <c r="E48" s="111"/>
    </row>
    <row r="49" spans="1:5">
      <c r="A49" s="102"/>
      <c r="E49" s="111"/>
    </row>
    <row r="50" spans="1:5">
      <c r="A50" s="105"/>
      <c r="E50" s="111"/>
    </row>
    <row r="51" spans="1:5">
      <c r="A51" s="102"/>
      <c r="E51" s="111"/>
    </row>
    <row r="52" spans="1:5">
      <c r="A52" s="102"/>
      <c r="E52" s="111"/>
    </row>
    <row r="53" spans="1:5">
      <c r="A53" s="102"/>
      <c r="E53" s="111"/>
    </row>
    <row r="54" spans="1:5">
      <c r="A54" s="102"/>
      <c r="E54" s="111"/>
    </row>
    <row r="55" spans="1:5">
      <c r="A55" s="102"/>
      <c r="E55" s="111"/>
    </row>
    <row r="56" spans="1:5">
      <c r="A56" s="102"/>
      <c r="E56" s="111"/>
    </row>
    <row r="57" spans="1:5">
      <c r="A57" s="102"/>
      <c r="E57" s="111"/>
    </row>
    <row r="58" spans="1:5">
      <c r="A58" s="102"/>
      <c r="E58" s="111"/>
    </row>
    <row r="59" spans="1:5">
      <c r="A59" s="102"/>
      <c r="E59" s="111"/>
    </row>
    <row r="60" spans="1:5">
      <c r="A60" s="102"/>
      <c r="E60" s="111"/>
    </row>
    <row r="61" spans="1:5">
      <c r="A61" s="102"/>
      <c r="E61" s="111"/>
    </row>
    <row r="62" spans="1:5">
      <c r="A62" s="102"/>
      <c r="E62" s="111"/>
    </row>
    <row r="63" spans="1:5">
      <c r="A63" s="102"/>
      <c r="E63" s="111"/>
    </row>
    <row r="64" spans="1:5">
      <c r="A64" s="102"/>
      <c r="E64" s="111"/>
    </row>
    <row r="65" spans="1:5">
      <c r="A65" s="102"/>
      <c r="E65" s="111"/>
    </row>
    <row r="66" spans="1:5">
      <c r="A66" s="106"/>
      <c r="B66" s="106"/>
      <c r="C66" s="106"/>
      <c r="D66" s="106"/>
      <c r="E66" s="106"/>
    </row>
    <row r="67" spans="1:5">
      <c r="A67" s="129" t="s">
        <v>33</v>
      </c>
      <c r="B67" s="130"/>
      <c r="C67" s="130"/>
      <c r="D67" s="130"/>
      <c r="E67" s="131"/>
    </row>
    <row r="68" spans="1:5">
      <c r="A68" s="229" t="s">
        <v>34</v>
      </c>
      <c r="B68" s="230"/>
      <c r="C68" s="230"/>
      <c r="D68" s="230"/>
      <c r="E68" s="231"/>
    </row>
    <row r="69" spans="1:5">
      <c r="A69" s="232"/>
      <c r="B69" s="233"/>
      <c r="C69" s="233"/>
      <c r="D69" s="233"/>
      <c r="E69" s="234"/>
    </row>
    <row r="70" spans="1:5" ht="15" customHeight="1">
      <c r="A70" s="117" t="s">
        <v>35</v>
      </c>
      <c r="B70" s="235" t="s">
        <v>37</v>
      </c>
      <c r="C70" s="119" t="s">
        <v>38</v>
      </c>
      <c r="D70" s="237"/>
      <c r="E70" s="224"/>
    </row>
    <row r="71" spans="1:5">
      <c r="A71" s="118"/>
      <c r="B71" s="236"/>
      <c r="C71" s="118"/>
      <c r="D71" s="238"/>
      <c r="E71" s="239"/>
    </row>
    <row r="72" spans="1:5">
      <c r="A72" s="119" t="s">
        <v>36</v>
      </c>
      <c r="B72" s="221"/>
      <c r="C72" s="221"/>
      <c r="D72" s="221"/>
      <c r="E72" s="221"/>
    </row>
    <row r="73" spans="1:5">
      <c r="A73" s="120"/>
      <c r="B73" s="222"/>
      <c r="C73" s="222"/>
      <c r="D73" s="222"/>
      <c r="E73" s="222"/>
    </row>
    <row r="74" spans="1:5">
      <c r="A74" s="138" t="s">
        <v>39</v>
      </c>
      <c r="B74" s="223"/>
      <c r="C74" s="223"/>
      <c r="D74" s="223"/>
      <c r="E74" s="224"/>
    </row>
    <row r="75" spans="1:5">
      <c r="A75" s="139"/>
      <c r="B75" s="225"/>
      <c r="C75" s="225"/>
      <c r="D75" s="225"/>
      <c r="E75" s="226"/>
    </row>
    <row r="76" spans="1:5">
      <c r="A76" s="140"/>
      <c r="B76" s="227"/>
      <c r="C76" s="227"/>
      <c r="D76" s="227"/>
      <c r="E76" s="228"/>
    </row>
    <row r="86" ht="15" customHeight="1"/>
    <row r="88" ht="15" customHeight="1"/>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58885-B56C-4093-929D-CB94ED4B5FC1}">
  <sheetPr>
    <tabColor rgb="FF00BD32"/>
  </sheetPr>
  <dimension ref="A1:F88"/>
  <sheetViews>
    <sheetView showGridLines="0" view="pageLayout" zoomScaleNormal="100" workbookViewId="0">
      <selection activeCell="E24" sqref="E24"/>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89"/>
      <c r="B1" s="90"/>
      <c r="C1" s="156"/>
      <c r="D1" s="156"/>
      <c r="E1" s="156"/>
    </row>
    <row r="2" spans="1:6" s="3" customFormat="1" ht="18" customHeight="1">
      <c r="A2" s="91"/>
      <c r="B2" s="90"/>
      <c r="C2" s="156"/>
      <c r="D2" s="156"/>
      <c r="E2" s="156"/>
    </row>
    <row r="3" spans="1:6" s="3" customFormat="1" ht="18" customHeight="1">
      <c r="A3" s="91"/>
      <c r="B3" s="90"/>
      <c r="C3" s="6"/>
      <c r="D3" s="92" t="s">
        <v>6</v>
      </c>
      <c r="E3" s="93" t="s">
        <v>422</v>
      </c>
      <c r="F3" s="94"/>
    </row>
    <row r="4" spans="1:6" ht="10.9" customHeight="1">
      <c r="A4" s="95"/>
      <c r="B4" s="95"/>
      <c r="C4" s="95"/>
      <c r="D4" s="95"/>
      <c r="E4" s="95"/>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101</v>
      </c>
      <c r="C7" s="171"/>
      <c r="D7" s="37" t="s">
        <v>30</v>
      </c>
      <c r="E7" s="22" t="s">
        <v>31</v>
      </c>
    </row>
    <row r="8" spans="1:6" ht="19.899999999999999" customHeight="1">
      <c r="A8" s="21" t="s">
        <v>24</v>
      </c>
      <c r="B8" s="170" t="s">
        <v>100</v>
      </c>
      <c r="C8" s="171"/>
      <c r="D8" s="51"/>
      <c r="E8" s="52"/>
    </row>
    <row r="9" spans="1:6" ht="22.5" customHeight="1">
      <c r="A9" s="21" t="s">
        <v>74</v>
      </c>
      <c r="B9" s="170" t="s">
        <v>351</v>
      </c>
      <c r="C9" s="171"/>
      <c r="D9" s="168" t="s">
        <v>73</v>
      </c>
      <c r="E9" s="169"/>
    </row>
    <row r="10" spans="1:6" ht="19.899999999999999" customHeight="1">
      <c r="A10" s="19" t="s">
        <v>75</v>
      </c>
      <c r="B10" s="170" t="s">
        <v>423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201"/>
      <c r="C13" s="202"/>
      <c r="D13" s="202"/>
      <c r="E13" s="203"/>
    </row>
    <row r="14" spans="1:6" ht="7.15" customHeight="1">
      <c r="A14" s="95"/>
      <c r="B14" s="95"/>
      <c r="C14" s="95"/>
      <c r="D14" s="95"/>
      <c r="E14" s="95"/>
    </row>
    <row r="15" spans="1:6" ht="25.5">
      <c r="A15" s="28" t="s">
        <v>7</v>
      </c>
      <c r="B15" s="183" t="s">
        <v>424</v>
      </c>
      <c r="C15" s="184"/>
      <c r="D15" s="184"/>
      <c r="E15" s="185"/>
    </row>
    <row r="16" spans="1:6" ht="26.25" customHeight="1">
      <c r="A16" s="29" t="s">
        <v>26</v>
      </c>
      <c r="B16" s="183"/>
      <c r="C16" s="184"/>
      <c r="D16" s="184"/>
      <c r="E16" s="185"/>
    </row>
    <row r="17" spans="1:5" ht="26.25" customHeight="1">
      <c r="A17" s="32" t="s">
        <v>27</v>
      </c>
      <c r="B17" s="96"/>
      <c r="C17" s="97"/>
      <c r="D17" s="97"/>
      <c r="E17" s="98"/>
    </row>
    <row r="18" spans="1:5" ht="21" customHeight="1">
      <c r="A18" s="29" t="s">
        <v>10</v>
      </c>
      <c r="B18" s="206" t="s">
        <v>354</v>
      </c>
      <c r="C18" s="195"/>
      <c r="D18" s="195"/>
      <c r="E18" s="207"/>
    </row>
    <row r="19" spans="1:5" ht="30" customHeight="1">
      <c r="A19" s="30" t="s">
        <v>13</v>
      </c>
      <c r="B19" s="208"/>
      <c r="C19" s="209"/>
      <c r="D19" s="209"/>
      <c r="E19" s="210"/>
    </row>
    <row r="20" spans="1:5" ht="7.15" customHeight="1">
      <c r="A20" s="95"/>
      <c r="B20" s="95"/>
      <c r="C20" s="95"/>
      <c r="D20" s="95"/>
      <c r="E20" s="95"/>
    </row>
    <row r="21" spans="1:5" s="1" customFormat="1" ht="18" customHeight="1">
      <c r="A21" s="192" t="s">
        <v>0</v>
      </c>
      <c r="B21" s="193"/>
      <c r="C21" s="109" t="s">
        <v>1</v>
      </c>
      <c r="D21" s="109" t="s">
        <v>2</v>
      </c>
      <c r="E21" s="42" t="s">
        <v>3</v>
      </c>
    </row>
    <row r="22" spans="1:5" ht="19.899999999999999" customHeight="1">
      <c r="A22" s="194" t="s">
        <v>14</v>
      </c>
      <c r="B22" s="195"/>
      <c r="C22" s="38"/>
      <c r="D22" s="39"/>
      <c r="E22" s="26">
        <f t="shared" ref="E22:E24" si="0">C22*D22</f>
        <v>0</v>
      </c>
    </row>
    <row r="23" spans="1:5" ht="19.899999999999999" customHeight="1">
      <c r="A23" s="148" t="s">
        <v>9</v>
      </c>
      <c r="B23" s="149"/>
      <c r="C23" s="38"/>
      <c r="D23" s="25"/>
      <c r="E23" s="26">
        <f t="shared" si="0"/>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95"/>
      <c r="B29" s="95"/>
      <c r="C29" s="95"/>
      <c r="D29" s="95"/>
      <c r="E29" s="95"/>
    </row>
    <row r="30" spans="1:5" ht="20.45" customHeight="1">
      <c r="A30" s="175" t="s">
        <v>28</v>
      </c>
      <c r="B30" s="176"/>
      <c r="C30" s="176"/>
      <c r="D30" s="176"/>
      <c r="E30" s="177"/>
    </row>
    <row r="31" spans="1:5">
      <c r="A31" s="99"/>
      <c r="B31" s="204"/>
      <c r="C31" s="204"/>
      <c r="D31" s="204"/>
      <c r="E31" s="205"/>
    </row>
    <row r="32" spans="1:5" ht="15" customHeight="1">
      <c r="A32" s="100"/>
      <c r="B32" s="213"/>
      <c r="C32" s="213"/>
      <c r="D32" s="213"/>
      <c r="E32" s="151"/>
    </row>
    <row r="33" spans="1:5">
      <c r="A33" s="100"/>
      <c r="B33" s="213"/>
      <c r="C33" s="213"/>
      <c r="D33" s="213"/>
      <c r="E33" s="151"/>
    </row>
    <row r="34" spans="1:5" ht="30.75" customHeight="1">
      <c r="A34" s="100"/>
      <c r="B34" s="213"/>
      <c r="C34" s="213"/>
      <c r="D34" s="213"/>
      <c r="E34" s="151"/>
    </row>
    <row r="35" spans="1:5">
      <c r="A35" s="101"/>
      <c r="B35" s="214"/>
      <c r="C35" s="214"/>
      <c r="D35" s="214"/>
      <c r="E35" s="215"/>
    </row>
    <row r="36" spans="1:5" ht="28.5">
      <c r="A36" s="89"/>
      <c r="B36" s="90"/>
      <c r="C36" s="156"/>
      <c r="D36" s="156"/>
      <c r="E36" s="156"/>
    </row>
    <row r="37" spans="1:5" ht="15" customHeight="1">
      <c r="A37" s="91"/>
      <c r="B37" s="90"/>
      <c r="C37" s="156"/>
      <c r="D37" s="156"/>
      <c r="E37" s="156"/>
    </row>
    <row r="38" spans="1:5" ht="45.75" customHeight="1">
      <c r="A38" s="91"/>
      <c r="B38" s="90"/>
      <c r="C38" s="6"/>
      <c r="D38" s="92" t="s">
        <v>6</v>
      </c>
      <c r="E38" s="93" t="str">
        <f>E3</f>
        <v>W19</v>
      </c>
    </row>
    <row r="39" spans="1:5" ht="19.350000000000001" customHeight="1">
      <c r="A39" s="112" t="s">
        <v>12</v>
      </c>
      <c r="B39" s="113"/>
      <c r="C39" s="113"/>
      <c r="D39" s="113"/>
      <c r="E39" s="114"/>
    </row>
    <row r="40" spans="1:5" ht="15" customHeight="1">
      <c r="A40" s="216"/>
      <c r="B40" s="217"/>
      <c r="C40" s="217"/>
      <c r="D40" s="217"/>
      <c r="E40" s="218"/>
    </row>
    <row r="41" spans="1:5" ht="45.75" customHeight="1">
      <c r="A41" s="100"/>
      <c r="B41" s="213"/>
      <c r="C41" s="213"/>
      <c r="D41" s="213"/>
      <c r="E41" s="151"/>
    </row>
    <row r="42" spans="1:5">
      <c r="A42" s="100"/>
      <c r="B42" s="213"/>
      <c r="C42" s="213"/>
      <c r="D42" s="213"/>
      <c r="E42" s="151"/>
    </row>
    <row r="43" spans="1:5" ht="19.899999999999999" customHeight="1">
      <c r="A43" s="100"/>
      <c r="B43" s="213"/>
      <c r="C43" s="213"/>
      <c r="D43" s="213"/>
      <c r="E43" s="151"/>
    </row>
    <row r="44" spans="1:5" ht="19.899999999999999" customHeight="1">
      <c r="A44" s="102"/>
      <c r="B44" s="219"/>
      <c r="C44" s="219"/>
      <c r="D44" s="219"/>
      <c r="E44" s="220"/>
    </row>
    <row r="45" spans="1:5">
      <c r="A45" s="102"/>
      <c r="B45" s="211"/>
      <c r="C45" s="211"/>
      <c r="D45" s="211"/>
      <c r="E45" s="212"/>
    </row>
    <row r="46" spans="1:5">
      <c r="A46" s="102"/>
      <c r="E46" s="111"/>
    </row>
    <row r="47" spans="1:5">
      <c r="A47" s="102"/>
      <c r="E47" s="111"/>
    </row>
    <row r="48" spans="1:5">
      <c r="A48" s="102"/>
      <c r="E48" s="111"/>
    </row>
    <row r="49" spans="1:5">
      <c r="A49" s="102"/>
      <c r="E49" s="111"/>
    </row>
    <row r="50" spans="1:5">
      <c r="A50" s="105"/>
      <c r="E50" s="111"/>
    </row>
    <row r="51" spans="1:5">
      <c r="A51" s="102"/>
      <c r="E51" s="111"/>
    </row>
    <row r="52" spans="1:5">
      <c r="A52" s="102"/>
      <c r="E52" s="111"/>
    </row>
    <row r="53" spans="1:5">
      <c r="A53" s="102"/>
      <c r="E53" s="111"/>
    </row>
    <row r="54" spans="1:5">
      <c r="A54" s="102"/>
      <c r="E54" s="111"/>
    </row>
    <row r="55" spans="1:5">
      <c r="A55" s="102"/>
      <c r="E55" s="111"/>
    </row>
    <row r="56" spans="1:5">
      <c r="A56" s="102"/>
      <c r="E56" s="111"/>
    </row>
    <row r="57" spans="1:5">
      <c r="A57" s="102"/>
      <c r="E57" s="111"/>
    </row>
    <row r="58" spans="1:5">
      <c r="A58" s="102"/>
      <c r="E58" s="111"/>
    </row>
    <row r="59" spans="1:5">
      <c r="A59" s="102"/>
      <c r="E59" s="111"/>
    </row>
    <row r="60" spans="1:5">
      <c r="A60" s="102"/>
      <c r="E60" s="111"/>
    </row>
    <row r="61" spans="1:5">
      <c r="A61" s="102"/>
      <c r="E61" s="111"/>
    </row>
    <row r="62" spans="1:5">
      <c r="A62" s="102"/>
      <c r="E62" s="111"/>
    </row>
    <row r="63" spans="1:5">
      <c r="A63" s="102"/>
      <c r="E63" s="111"/>
    </row>
    <row r="64" spans="1:5">
      <c r="A64" s="102"/>
      <c r="E64" s="111"/>
    </row>
    <row r="65" spans="1:5">
      <c r="A65" s="102"/>
      <c r="E65" s="111"/>
    </row>
    <row r="66" spans="1:5">
      <c r="A66" s="106"/>
      <c r="B66" s="106"/>
      <c r="C66" s="106"/>
      <c r="D66" s="106"/>
      <c r="E66" s="106"/>
    </row>
    <row r="67" spans="1:5">
      <c r="A67" s="129" t="s">
        <v>33</v>
      </c>
      <c r="B67" s="130"/>
      <c r="C67" s="130"/>
      <c r="D67" s="130"/>
      <c r="E67" s="131"/>
    </row>
    <row r="68" spans="1:5">
      <c r="A68" s="229" t="s">
        <v>34</v>
      </c>
      <c r="B68" s="230"/>
      <c r="C68" s="230"/>
      <c r="D68" s="230"/>
      <c r="E68" s="231"/>
    </row>
    <row r="69" spans="1:5">
      <c r="A69" s="232"/>
      <c r="B69" s="233"/>
      <c r="C69" s="233"/>
      <c r="D69" s="233"/>
      <c r="E69" s="234"/>
    </row>
    <row r="70" spans="1:5" ht="15" customHeight="1">
      <c r="A70" s="117" t="s">
        <v>35</v>
      </c>
      <c r="B70" s="235" t="s">
        <v>37</v>
      </c>
      <c r="C70" s="119" t="s">
        <v>38</v>
      </c>
      <c r="D70" s="237"/>
      <c r="E70" s="224"/>
    </row>
    <row r="71" spans="1:5">
      <c r="A71" s="118"/>
      <c r="B71" s="236"/>
      <c r="C71" s="118"/>
      <c r="D71" s="238"/>
      <c r="E71" s="239"/>
    </row>
    <row r="72" spans="1:5">
      <c r="A72" s="119" t="s">
        <v>36</v>
      </c>
      <c r="B72" s="221"/>
      <c r="C72" s="221"/>
      <c r="D72" s="221"/>
      <c r="E72" s="221"/>
    </row>
    <row r="73" spans="1:5">
      <c r="A73" s="120"/>
      <c r="B73" s="222"/>
      <c r="C73" s="222"/>
      <c r="D73" s="222"/>
      <c r="E73" s="222"/>
    </row>
    <row r="74" spans="1:5">
      <c r="A74" s="138" t="s">
        <v>39</v>
      </c>
      <c r="B74" s="223"/>
      <c r="C74" s="223"/>
      <c r="D74" s="223"/>
      <c r="E74" s="224"/>
    </row>
    <row r="75" spans="1:5">
      <c r="A75" s="139"/>
      <c r="B75" s="225"/>
      <c r="C75" s="225"/>
      <c r="D75" s="225"/>
      <c r="E75" s="226"/>
    </row>
    <row r="76" spans="1:5">
      <c r="A76" s="140"/>
      <c r="B76" s="227"/>
      <c r="C76" s="227"/>
      <c r="D76" s="227"/>
      <c r="E76" s="228"/>
    </row>
    <row r="86" ht="15" customHeight="1"/>
    <row r="88" ht="15" customHeight="1"/>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61B0A-9D98-4F94-8FE3-2F72C490FF0A}">
  <sheetPr>
    <tabColor rgb="FF00BD32"/>
  </sheetPr>
  <dimension ref="A1:F101"/>
  <sheetViews>
    <sheetView showGridLines="0" view="pageLayout" topLeftCell="A13" zoomScaleNormal="100" workbookViewId="0">
      <selection activeCell="B9" sqref="B9:C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118</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119</v>
      </c>
      <c r="C8" s="171"/>
      <c r="D8" s="53"/>
      <c r="E8" s="54"/>
    </row>
    <row r="9" spans="1:6" ht="22.5" customHeight="1">
      <c r="A9" s="21" t="s">
        <v>74</v>
      </c>
      <c r="B9" s="170" t="s">
        <v>117</v>
      </c>
      <c r="C9" s="171"/>
      <c r="D9" s="168" t="s">
        <v>73</v>
      </c>
      <c r="E9" s="169"/>
    </row>
    <row r="10" spans="1:6" ht="19.899999999999999" customHeight="1">
      <c r="A10" s="19" t="s">
        <v>75</v>
      </c>
      <c r="B10" s="170" t="s">
        <v>323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168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v>0</v>
      </c>
    </row>
    <row r="23" spans="1:5" ht="19.899999999999999" customHeight="1">
      <c r="A23" s="148" t="s">
        <v>9</v>
      </c>
      <c r="B23" s="149"/>
      <c r="C23" s="24"/>
      <c r="D23" s="25"/>
      <c r="E23" s="26">
        <f t="shared" ref="E23" si="0">C23*D23</f>
        <v>0</v>
      </c>
    </row>
    <row r="24" spans="1:5" ht="19.899999999999999" customHeight="1">
      <c r="A24" s="148" t="s">
        <v>11</v>
      </c>
      <c r="B24" s="149"/>
      <c r="C24" s="24"/>
      <c r="D24" s="25"/>
      <c r="E24" s="26">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WT01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386B-27C7-4389-86DB-52430A7EAD0C}">
  <sheetPr>
    <tabColor rgb="FF00BD32"/>
  </sheetPr>
  <dimension ref="A1:F101"/>
  <sheetViews>
    <sheetView showGridLines="0" view="pageLayout" topLeftCell="A31"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122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119</v>
      </c>
      <c r="C8" s="171"/>
      <c r="D8" s="53"/>
      <c r="E8" s="54"/>
    </row>
    <row r="9" spans="1:6" ht="22.5" customHeight="1">
      <c r="A9" s="21" t="s">
        <v>74</v>
      </c>
      <c r="B9" s="170" t="s">
        <v>120</v>
      </c>
      <c r="C9" s="171"/>
      <c r="D9" s="168" t="s">
        <v>73</v>
      </c>
      <c r="E9" s="169"/>
    </row>
    <row r="10" spans="1:6" ht="19.899999999999999" customHeight="1">
      <c r="A10" s="19" t="s">
        <v>75</v>
      </c>
      <c r="B10" s="170" t="s">
        <v>324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127</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160</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ht="30.75" customHeight="1">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WT02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CAB19-D116-4750-A4CB-949034252520}">
  <sheetPr>
    <tabColor rgb="FF00BD32"/>
  </sheetPr>
  <dimension ref="A1:F101"/>
  <sheetViews>
    <sheetView showGridLines="0" view="pageLayout" topLeftCell="A4" zoomScaleNormal="100" workbookViewId="0">
      <selection activeCell="C36" sqref="C36:E3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121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119</v>
      </c>
      <c r="C8" s="171"/>
      <c r="D8" s="53"/>
      <c r="E8" s="54"/>
    </row>
    <row r="9" spans="1:6" ht="22.5" customHeight="1">
      <c r="A9" s="21" t="s">
        <v>74</v>
      </c>
      <c r="B9" s="170" t="s">
        <v>123</v>
      </c>
      <c r="C9" s="171"/>
      <c r="D9" s="168" t="s">
        <v>73</v>
      </c>
      <c r="E9" s="169"/>
    </row>
    <row r="10" spans="1:6" ht="19.899999999999999" customHeight="1">
      <c r="A10" s="19" t="s">
        <v>75</v>
      </c>
      <c r="B10" s="170" t="s">
        <v>325</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128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162</v>
      </c>
      <c r="C18" s="187"/>
      <c r="D18" s="187"/>
      <c r="E18" s="188"/>
    </row>
    <row r="19" spans="1:5" ht="30" customHeight="1">
      <c r="A19" s="30" t="s">
        <v>13</v>
      </c>
      <c r="B19" s="189" t="s">
        <v>161</v>
      </c>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WT03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5819D-1DF9-423E-8EBE-C201506F6BFA}">
  <sheetPr>
    <tabColor rgb="FF00BD32"/>
  </sheetPr>
  <dimension ref="A1:F101"/>
  <sheetViews>
    <sheetView showGridLines="0" view="pageLayout" topLeftCell="A7" zoomScaleNormal="100" workbookViewId="0">
      <selection activeCell="B12" sqref="B12:E12"/>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234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231</v>
      </c>
      <c r="C8" s="171"/>
      <c r="D8" s="53"/>
      <c r="E8" s="54"/>
    </row>
    <row r="9" spans="1:6" ht="22.5" customHeight="1">
      <c r="A9" s="21" t="s">
        <v>74</v>
      </c>
      <c r="B9" s="170" t="s">
        <v>117</v>
      </c>
      <c r="C9" s="171"/>
      <c r="D9" s="168" t="s">
        <v>73</v>
      </c>
      <c r="E9" s="169"/>
    </row>
    <row r="10" spans="1:6" ht="19.899999999999999" customHeight="1">
      <c r="A10" s="19" t="s">
        <v>75</v>
      </c>
      <c r="B10" s="170" t="s">
        <v>327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232</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233</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72" t="s">
        <v>1</v>
      </c>
      <c r="D21" s="72"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WT04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70"/>
      <c r="C46" s="70"/>
      <c r="D46" s="70"/>
      <c r="E46" s="71"/>
    </row>
    <row r="47" spans="1:5">
      <c r="A47" s="43"/>
      <c r="B47" s="70"/>
      <c r="C47" s="70"/>
      <c r="D47" s="70"/>
      <c r="E47" s="71"/>
    </row>
    <row r="48" spans="1:5">
      <c r="A48" s="43"/>
      <c r="B48" s="70"/>
      <c r="C48" s="70"/>
      <c r="D48" s="70"/>
      <c r="E48" s="71"/>
    </row>
    <row r="49" spans="1:5">
      <c r="A49" s="43"/>
      <c r="B49" s="70"/>
      <c r="C49" s="70"/>
      <c r="D49" s="70"/>
      <c r="E49" s="71"/>
    </row>
    <row r="50" spans="1:5">
      <c r="A50" s="44"/>
      <c r="B50" s="70"/>
      <c r="C50" s="70"/>
      <c r="D50" s="70"/>
      <c r="E50" s="71"/>
    </row>
    <row r="51" spans="1:5">
      <c r="A51" s="43"/>
      <c r="B51" s="70"/>
      <c r="C51" s="70"/>
      <c r="D51" s="70"/>
      <c r="E51" s="71"/>
    </row>
    <row r="52" spans="1:5">
      <c r="A52" s="43"/>
      <c r="B52" s="70"/>
      <c r="C52" s="70"/>
      <c r="D52" s="70"/>
      <c r="E52" s="71"/>
    </row>
    <row r="53" spans="1:5">
      <c r="A53" s="43"/>
      <c r="B53" s="70"/>
      <c r="C53" s="70"/>
      <c r="D53" s="70"/>
      <c r="E53" s="71"/>
    </row>
    <row r="54" spans="1:5">
      <c r="A54" s="43"/>
      <c r="B54" s="70"/>
      <c r="C54" s="70"/>
      <c r="D54" s="70"/>
      <c r="E54" s="71"/>
    </row>
    <row r="55" spans="1:5">
      <c r="A55" s="43"/>
      <c r="B55" s="70"/>
      <c r="C55" s="70"/>
      <c r="D55" s="70"/>
      <c r="E55" s="71"/>
    </row>
    <row r="56" spans="1:5">
      <c r="A56" s="43"/>
      <c r="B56" s="70"/>
      <c r="C56" s="70"/>
      <c r="D56" s="70"/>
      <c r="E56" s="71"/>
    </row>
    <row r="57" spans="1:5">
      <c r="A57" s="43"/>
      <c r="B57" s="70"/>
      <c r="C57" s="70"/>
      <c r="D57" s="70"/>
      <c r="E57" s="71"/>
    </row>
    <row r="58" spans="1:5">
      <c r="A58" s="43"/>
      <c r="B58" s="70"/>
      <c r="C58" s="70"/>
      <c r="D58" s="70"/>
      <c r="E58" s="71"/>
    </row>
    <row r="59" spans="1:5">
      <c r="A59" s="43"/>
      <c r="B59" s="70"/>
      <c r="C59" s="70"/>
      <c r="D59" s="70"/>
      <c r="E59" s="71"/>
    </row>
    <row r="60" spans="1:5">
      <c r="A60" s="43"/>
      <c r="B60" s="70"/>
      <c r="C60" s="70"/>
      <c r="D60" s="70"/>
      <c r="E60" s="71"/>
    </row>
    <row r="61" spans="1:5">
      <c r="A61" s="43"/>
      <c r="B61" s="70"/>
      <c r="C61" s="70"/>
      <c r="D61" s="70"/>
      <c r="E61" s="71"/>
    </row>
    <row r="62" spans="1:5">
      <c r="A62" s="43"/>
      <c r="B62" s="70"/>
      <c r="C62" s="70"/>
      <c r="D62" s="70"/>
      <c r="E62" s="71"/>
    </row>
    <row r="63" spans="1:5">
      <c r="A63" s="43"/>
      <c r="B63" s="70"/>
      <c r="C63" s="70"/>
      <c r="D63" s="70"/>
      <c r="E63" s="71"/>
    </row>
    <row r="64" spans="1:5">
      <c r="A64" s="43"/>
      <c r="B64" s="70"/>
      <c r="C64" s="70"/>
      <c r="D64" s="70"/>
      <c r="E64" s="71"/>
    </row>
    <row r="65" spans="1:5">
      <c r="A65" s="43"/>
      <c r="B65" s="70"/>
      <c r="C65" s="70"/>
      <c r="D65" s="70"/>
      <c r="E65" s="71"/>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70"/>
      <c r="B77" s="70"/>
      <c r="C77" s="70"/>
      <c r="D77" s="70"/>
      <c r="E77" s="70"/>
    </row>
    <row r="78" spans="1:5">
      <c r="A78" s="70"/>
      <c r="B78" s="70"/>
      <c r="C78" s="70"/>
      <c r="D78" s="70"/>
      <c r="E78" s="70"/>
    </row>
    <row r="79" spans="1:5">
      <c r="A79" s="70"/>
      <c r="B79" s="70"/>
      <c r="C79" s="70"/>
      <c r="D79" s="70"/>
      <c r="E79" s="70"/>
    </row>
    <row r="80" spans="1:5">
      <c r="A80" s="70"/>
      <c r="B80" s="70"/>
      <c r="C80" s="70"/>
      <c r="D80" s="70"/>
      <c r="E80" s="70"/>
    </row>
    <row r="81" spans="1:5">
      <c r="A81" s="70"/>
      <c r="B81" s="70"/>
      <c r="C81" s="70"/>
      <c r="D81" s="70"/>
      <c r="E81" s="70"/>
    </row>
    <row r="82" spans="1:5">
      <c r="A82" s="70"/>
      <c r="B82" s="70"/>
      <c r="C82" s="70"/>
      <c r="D82" s="70"/>
      <c r="E82" s="70"/>
    </row>
    <row r="83" spans="1:5">
      <c r="A83" s="70"/>
      <c r="B83" s="70"/>
      <c r="C83" s="70"/>
      <c r="D83" s="70"/>
      <c r="E83" s="70"/>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5E9A6-ABFC-4373-A971-7753CAFBFDDE}">
  <sheetPr>
    <tabColor rgb="FF00BD32"/>
  </sheetPr>
  <dimension ref="A1:F101"/>
  <sheetViews>
    <sheetView showGridLines="0" view="pageLayout" topLeftCell="A28" zoomScaleNormal="100" workbookViewId="0">
      <selection activeCell="C22" sqref="C22"/>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237</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231</v>
      </c>
      <c r="C8" s="171"/>
      <c r="D8" s="53"/>
      <c r="E8" s="54"/>
    </row>
    <row r="9" spans="1:6" ht="22.5" customHeight="1">
      <c r="A9" s="21" t="s">
        <v>74</v>
      </c>
      <c r="B9" s="170" t="s">
        <v>236</v>
      </c>
      <c r="C9" s="171"/>
      <c r="D9" s="168" t="s">
        <v>73</v>
      </c>
      <c r="E9" s="169"/>
    </row>
    <row r="10" spans="1:6" ht="19.899999999999999" customHeight="1">
      <c r="A10" s="19" t="s">
        <v>75</v>
      </c>
      <c r="B10" s="170" t="s">
        <v>326</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235</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233</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72" t="s">
        <v>1</v>
      </c>
      <c r="D21" s="72"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WT05</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70"/>
      <c r="C46" s="70"/>
      <c r="D46" s="70"/>
      <c r="E46" s="71"/>
    </row>
    <row r="47" spans="1:5">
      <c r="A47" s="43"/>
      <c r="B47" s="70"/>
      <c r="C47" s="70"/>
      <c r="D47" s="70"/>
      <c r="E47" s="71"/>
    </row>
    <row r="48" spans="1:5">
      <c r="A48" s="43"/>
      <c r="B48" s="70"/>
      <c r="C48" s="70"/>
      <c r="D48" s="70"/>
      <c r="E48" s="71"/>
    </row>
    <row r="49" spans="1:5">
      <c r="A49" s="43"/>
      <c r="B49" s="70"/>
      <c r="C49" s="70"/>
      <c r="D49" s="70"/>
      <c r="E49" s="71"/>
    </row>
    <row r="50" spans="1:5">
      <c r="A50" s="44"/>
      <c r="B50" s="70"/>
      <c r="C50" s="70"/>
      <c r="D50" s="70"/>
      <c r="E50" s="71"/>
    </row>
    <row r="51" spans="1:5">
      <c r="A51" s="43"/>
      <c r="B51" s="70"/>
      <c r="C51" s="70"/>
      <c r="D51" s="70"/>
      <c r="E51" s="71"/>
    </row>
    <row r="52" spans="1:5">
      <c r="A52" s="43"/>
      <c r="B52" s="70"/>
      <c r="C52" s="70"/>
      <c r="D52" s="70"/>
      <c r="E52" s="71"/>
    </row>
    <row r="53" spans="1:5">
      <c r="A53" s="43"/>
      <c r="B53" s="70"/>
      <c r="C53" s="70"/>
      <c r="D53" s="70"/>
      <c r="E53" s="71"/>
    </row>
    <row r="54" spans="1:5">
      <c r="A54" s="43"/>
      <c r="B54" s="70"/>
      <c r="C54" s="70"/>
      <c r="D54" s="70"/>
      <c r="E54" s="71"/>
    </row>
    <row r="55" spans="1:5">
      <c r="A55" s="43"/>
      <c r="B55" s="70"/>
      <c r="C55" s="70"/>
      <c r="D55" s="70"/>
      <c r="E55" s="71"/>
    </row>
    <row r="56" spans="1:5">
      <c r="A56" s="43"/>
      <c r="B56" s="70"/>
      <c r="C56" s="70"/>
      <c r="D56" s="70"/>
      <c r="E56" s="71"/>
    </row>
    <row r="57" spans="1:5">
      <c r="A57" s="43"/>
      <c r="B57" s="70"/>
      <c r="C57" s="70"/>
      <c r="D57" s="70"/>
      <c r="E57" s="71"/>
    </row>
    <row r="58" spans="1:5">
      <c r="A58" s="43"/>
      <c r="B58" s="70"/>
      <c r="C58" s="70"/>
      <c r="D58" s="70"/>
      <c r="E58" s="71"/>
    </row>
    <row r="59" spans="1:5">
      <c r="A59" s="43"/>
      <c r="B59" s="70"/>
      <c r="C59" s="70"/>
      <c r="D59" s="70"/>
      <c r="E59" s="71"/>
    </row>
    <row r="60" spans="1:5">
      <c r="A60" s="43"/>
      <c r="B60" s="70"/>
      <c r="C60" s="70"/>
      <c r="D60" s="70"/>
      <c r="E60" s="71"/>
    </row>
    <row r="61" spans="1:5">
      <c r="A61" s="43"/>
      <c r="B61" s="70"/>
      <c r="C61" s="70"/>
      <c r="D61" s="70"/>
      <c r="E61" s="71"/>
    </row>
    <row r="62" spans="1:5">
      <c r="A62" s="43"/>
      <c r="B62" s="70"/>
      <c r="C62" s="70"/>
      <c r="D62" s="70"/>
      <c r="E62" s="71"/>
    </row>
    <row r="63" spans="1:5">
      <c r="A63" s="43"/>
      <c r="B63" s="70"/>
      <c r="C63" s="70"/>
      <c r="D63" s="70"/>
      <c r="E63" s="71"/>
    </row>
    <row r="64" spans="1:5">
      <c r="A64" s="43"/>
      <c r="B64" s="70"/>
      <c r="C64" s="70"/>
      <c r="D64" s="70"/>
      <c r="E64" s="71"/>
    </row>
    <row r="65" spans="1:5">
      <c r="A65" s="43"/>
      <c r="B65" s="70"/>
      <c r="C65" s="70"/>
      <c r="D65" s="70"/>
      <c r="E65" s="71"/>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70"/>
      <c r="B77" s="70"/>
      <c r="C77" s="70"/>
      <c r="D77" s="70"/>
      <c r="E77" s="70"/>
    </row>
    <row r="78" spans="1:5">
      <c r="A78" s="70"/>
      <c r="B78" s="70"/>
      <c r="C78" s="70"/>
      <c r="D78" s="70"/>
      <c r="E78" s="70"/>
    </row>
    <row r="79" spans="1:5">
      <c r="A79" s="70"/>
      <c r="B79" s="70"/>
      <c r="C79" s="70"/>
      <c r="D79" s="70"/>
      <c r="E79" s="70"/>
    </row>
    <row r="80" spans="1:5">
      <c r="A80" s="70"/>
      <c r="B80" s="70"/>
      <c r="C80" s="70"/>
      <c r="D80" s="70"/>
      <c r="E80" s="70"/>
    </row>
    <row r="81" spans="1:5">
      <c r="A81" s="70"/>
      <c r="B81" s="70"/>
      <c r="C81" s="70"/>
      <c r="D81" s="70"/>
      <c r="E81" s="70"/>
    </row>
    <row r="82" spans="1:5">
      <c r="A82" s="70"/>
      <c r="B82" s="70"/>
      <c r="C82" s="70"/>
      <c r="D82" s="70"/>
      <c r="E82" s="70"/>
    </row>
    <row r="83" spans="1:5">
      <c r="A83" s="70"/>
      <c r="B83" s="70"/>
      <c r="C83" s="70"/>
      <c r="D83" s="70"/>
      <c r="E83" s="70"/>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1002-970D-4524-B544-D13EBC766E64}">
  <sheetPr>
    <tabColor rgb="FF00BD32"/>
  </sheetPr>
  <dimension ref="A1:F101"/>
  <sheetViews>
    <sheetView showGridLines="0" view="pageLayout" topLeftCell="A25" zoomScaleNormal="100" workbookViewId="0">
      <selection activeCell="A28" sqref="A28:D28"/>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181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90</v>
      </c>
      <c r="C7" s="171"/>
      <c r="D7" s="37" t="s">
        <v>30</v>
      </c>
      <c r="E7" s="22" t="s">
        <v>31</v>
      </c>
    </row>
    <row r="8" spans="1:6" ht="19.899999999999999" customHeight="1">
      <c r="A8" s="21" t="s">
        <v>24</v>
      </c>
      <c r="B8" s="170" t="s">
        <v>93</v>
      </c>
      <c r="C8" s="171"/>
      <c r="D8" s="53"/>
      <c r="E8" s="54"/>
    </row>
    <row r="9" spans="1:6" ht="22.5" customHeight="1">
      <c r="A9" s="21" t="s">
        <v>74</v>
      </c>
      <c r="B9" s="170" t="s">
        <v>94</v>
      </c>
      <c r="C9" s="171"/>
      <c r="D9" s="168" t="s">
        <v>73</v>
      </c>
      <c r="E9" s="169"/>
    </row>
    <row r="10" spans="1:6" ht="19.899999999999999" customHeight="1">
      <c r="A10" s="19" t="s">
        <v>75</v>
      </c>
      <c r="B10" s="170" t="s">
        <v>95</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94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97</v>
      </c>
      <c r="C18" s="187"/>
      <c r="D18" s="187"/>
      <c r="E18" s="188"/>
    </row>
    <row r="19" spans="1:5" ht="30" customHeight="1">
      <c r="A19" s="30" t="s">
        <v>13</v>
      </c>
      <c r="B19" s="189" t="s">
        <v>96</v>
      </c>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181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B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73E9-E474-4453-933C-3E51BA0899F4}">
  <sheetPr>
    <tabColor rgb="FF00BD32"/>
  </sheetPr>
  <dimension ref="A1:F102"/>
  <sheetViews>
    <sheetView showGridLines="0" view="pageLayout" topLeftCell="A22" zoomScaleNormal="100" workbookViewId="0">
      <selection sqref="A1:XFD1048576"/>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238</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239</v>
      </c>
      <c r="C8" s="171"/>
      <c r="D8" s="53"/>
      <c r="E8" s="54"/>
    </row>
    <row r="9" spans="1:6" ht="22.5" customHeight="1">
      <c r="A9" s="21" t="s">
        <v>74</v>
      </c>
      <c r="B9" s="170" t="s">
        <v>240</v>
      </c>
      <c r="C9" s="171"/>
      <c r="D9" s="168" t="s">
        <v>73</v>
      </c>
      <c r="E9" s="169"/>
    </row>
    <row r="10" spans="1:6" ht="19.899999999999999" customHeight="1">
      <c r="A10" s="19" t="s">
        <v>75</v>
      </c>
      <c r="B10" s="170" t="s">
        <v>328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241</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233</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72" t="s">
        <v>1</v>
      </c>
      <c r="D21" s="72"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c r="A34" s="10"/>
      <c r="B34" s="152"/>
      <c r="C34" s="152"/>
      <c r="D34" s="152"/>
      <c r="E34" s="153"/>
    </row>
    <row r="35" spans="1:5" ht="20.45" customHeight="1">
      <c r="A35" s="196"/>
      <c r="B35" s="197"/>
      <c r="C35" s="197"/>
      <c r="D35" s="197"/>
      <c r="E35" s="198"/>
    </row>
    <row r="36" spans="1:5">
      <c r="A36" s="14"/>
      <c r="B36" s="199"/>
      <c r="C36" s="199"/>
      <c r="D36" s="199"/>
      <c r="E36" s="200"/>
    </row>
    <row r="37" spans="1:5" ht="28.5">
      <c r="A37" s="9"/>
      <c r="B37" s="4"/>
      <c r="C37" s="156"/>
      <c r="D37" s="156"/>
      <c r="E37" s="156"/>
    </row>
    <row r="38" spans="1:5" ht="15" customHeight="1">
      <c r="A38" s="5"/>
      <c r="B38" s="4"/>
      <c r="C38" s="156"/>
      <c r="D38" s="156"/>
      <c r="E38" s="156"/>
    </row>
    <row r="39" spans="1:5" ht="30" customHeight="1">
      <c r="A39" s="5"/>
      <c r="B39" s="4"/>
      <c r="C39" s="6"/>
      <c r="D39" s="15" t="s">
        <v>6</v>
      </c>
      <c r="E39" s="16" t="str">
        <f>E3</f>
        <v>WT06</v>
      </c>
    </row>
    <row r="40" spans="1:5" ht="19.350000000000001" customHeight="1">
      <c r="A40" s="112" t="s">
        <v>12</v>
      </c>
      <c r="B40" s="113"/>
      <c r="C40" s="113"/>
      <c r="D40" s="113"/>
      <c r="E40" s="114"/>
    </row>
    <row r="41" spans="1:5" ht="15" customHeight="1">
      <c r="A41" s="160"/>
      <c r="B41" s="161"/>
      <c r="C41" s="161"/>
      <c r="D41" s="161"/>
      <c r="E41" s="162"/>
    </row>
    <row r="42" spans="1:5" ht="45.75" customHeight="1">
      <c r="A42" s="10"/>
      <c r="B42" s="152"/>
      <c r="C42" s="152"/>
      <c r="D42" s="152"/>
      <c r="E42" s="153"/>
    </row>
    <row r="43" spans="1:5">
      <c r="A43" s="10"/>
      <c r="B43" s="152"/>
      <c r="C43" s="152"/>
      <c r="D43" s="152"/>
      <c r="E43" s="153"/>
    </row>
    <row r="44" spans="1:5" ht="19.899999999999999" customHeight="1">
      <c r="A44" s="10"/>
      <c r="B44" s="152"/>
      <c r="C44" s="152"/>
      <c r="D44" s="152"/>
      <c r="E44" s="153"/>
    </row>
    <row r="45" spans="1:5" ht="19.899999999999999" customHeight="1">
      <c r="A45" s="43"/>
      <c r="B45" s="115"/>
      <c r="C45" s="115"/>
      <c r="D45" s="115"/>
      <c r="E45" s="116"/>
    </row>
    <row r="46" spans="1:5">
      <c r="A46" s="43"/>
      <c r="B46" s="146"/>
      <c r="C46" s="146"/>
      <c r="D46" s="146"/>
      <c r="E46" s="147"/>
    </row>
    <row r="47" spans="1:5">
      <c r="A47" s="43"/>
      <c r="B47" s="70"/>
      <c r="C47" s="70"/>
      <c r="D47" s="70"/>
      <c r="E47" s="71"/>
    </row>
    <row r="48" spans="1:5">
      <c r="A48" s="43"/>
      <c r="B48" s="70"/>
      <c r="C48" s="70"/>
      <c r="D48" s="70"/>
      <c r="E48" s="71"/>
    </row>
    <row r="49" spans="1:5">
      <c r="A49" s="43"/>
      <c r="B49" s="70"/>
      <c r="C49" s="70"/>
      <c r="D49" s="70"/>
      <c r="E49" s="71"/>
    </row>
    <row r="50" spans="1:5">
      <c r="A50" s="43"/>
      <c r="B50" s="70"/>
      <c r="C50" s="70"/>
      <c r="D50" s="70"/>
      <c r="E50" s="71"/>
    </row>
    <row r="51" spans="1:5">
      <c r="A51" s="44"/>
      <c r="B51" s="70"/>
      <c r="C51" s="70"/>
      <c r="D51" s="70"/>
      <c r="E51" s="71"/>
    </row>
    <row r="52" spans="1:5">
      <c r="A52" s="43"/>
      <c r="B52" s="70"/>
      <c r="C52" s="70"/>
      <c r="D52" s="70"/>
      <c r="E52" s="71"/>
    </row>
    <row r="53" spans="1:5">
      <c r="A53" s="43"/>
      <c r="B53" s="70"/>
      <c r="C53" s="70"/>
      <c r="D53" s="70"/>
      <c r="E53" s="71"/>
    </row>
    <row r="54" spans="1:5">
      <c r="A54" s="43"/>
      <c r="B54" s="70"/>
      <c r="C54" s="70"/>
      <c r="D54" s="70"/>
      <c r="E54" s="71"/>
    </row>
    <row r="55" spans="1:5">
      <c r="A55" s="43"/>
      <c r="B55" s="70"/>
      <c r="C55" s="70"/>
      <c r="D55" s="70"/>
      <c r="E55" s="71"/>
    </row>
    <row r="56" spans="1:5">
      <c r="A56" s="43"/>
      <c r="B56" s="70"/>
      <c r="C56" s="70"/>
      <c r="D56" s="70"/>
      <c r="E56" s="71"/>
    </row>
    <row r="57" spans="1:5">
      <c r="A57" s="43"/>
      <c r="B57" s="70"/>
      <c r="C57" s="70"/>
      <c r="D57" s="70"/>
      <c r="E57" s="71"/>
    </row>
    <row r="58" spans="1:5">
      <c r="A58" s="43"/>
      <c r="B58" s="70"/>
      <c r="C58" s="70"/>
      <c r="D58" s="70"/>
      <c r="E58" s="71"/>
    </row>
    <row r="59" spans="1:5">
      <c r="A59" s="43"/>
      <c r="B59" s="70"/>
      <c r="C59" s="70"/>
      <c r="D59" s="70"/>
      <c r="E59" s="71"/>
    </row>
    <row r="60" spans="1:5">
      <c r="A60" s="43"/>
      <c r="B60" s="70"/>
      <c r="C60" s="70"/>
      <c r="D60" s="70"/>
      <c r="E60" s="71"/>
    </row>
    <row r="61" spans="1:5">
      <c r="A61" s="43"/>
      <c r="B61" s="70"/>
      <c r="C61" s="70"/>
      <c r="D61" s="70"/>
      <c r="E61" s="71"/>
    </row>
    <row r="62" spans="1:5">
      <c r="A62" s="43"/>
      <c r="B62" s="70"/>
      <c r="C62" s="70"/>
      <c r="D62" s="70"/>
      <c r="E62" s="71"/>
    </row>
    <row r="63" spans="1:5">
      <c r="A63" s="43"/>
      <c r="B63" s="70"/>
      <c r="C63" s="70"/>
      <c r="D63" s="70"/>
      <c r="E63" s="71"/>
    </row>
    <row r="64" spans="1:5">
      <c r="A64" s="43"/>
      <c r="B64" s="70"/>
      <c r="C64" s="70"/>
      <c r="D64" s="70"/>
      <c r="E64" s="71"/>
    </row>
    <row r="65" spans="1:5">
      <c r="A65" s="43"/>
      <c r="B65" s="70"/>
      <c r="C65" s="70"/>
      <c r="D65" s="70"/>
      <c r="E65" s="71"/>
    </row>
    <row r="66" spans="1:5">
      <c r="A66" s="43"/>
      <c r="B66" s="70"/>
      <c r="C66" s="70"/>
      <c r="D66" s="70"/>
      <c r="E66" s="71"/>
    </row>
    <row r="67" spans="1:5">
      <c r="A67" s="45"/>
      <c r="B67" s="45"/>
      <c r="C67" s="45"/>
      <c r="D67" s="45"/>
      <c r="E67" s="45"/>
    </row>
    <row r="68" spans="1:5">
      <c r="A68" s="129" t="s">
        <v>33</v>
      </c>
      <c r="B68" s="130"/>
      <c r="C68" s="130"/>
      <c r="D68" s="130"/>
      <c r="E68" s="131"/>
    </row>
    <row r="69" spans="1:5">
      <c r="A69" s="132" t="s">
        <v>34</v>
      </c>
      <c r="B69" s="133"/>
      <c r="C69" s="133"/>
      <c r="D69" s="133"/>
      <c r="E69" s="134"/>
    </row>
    <row r="70" spans="1:5">
      <c r="A70" s="135"/>
      <c r="B70" s="136"/>
      <c r="C70" s="136"/>
      <c r="D70" s="136"/>
      <c r="E70" s="137"/>
    </row>
    <row r="71" spans="1:5" ht="15" customHeight="1">
      <c r="A71" s="117" t="s">
        <v>35</v>
      </c>
      <c r="B71" s="123" t="s">
        <v>37</v>
      </c>
      <c r="C71" s="119" t="s">
        <v>38</v>
      </c>
      <c r="D71" s="125"/>
      <c r="E71" s="126"/>
    </row>
    <row r="72" spans="1:5">
      <c r="A72" s="118"/>
      <c r="B72" s="124"/>
      <c r="C72" s="118"/>
      <c r="D72" s="127"/>
      <c r="E72" s="128"/>
    </row>
    <row r="73" spans="1:5">
      <c r="A73" s="119" t="s">
        <v>36</v>
      </c>
      <c r="B73" s="121"/>
      <c r="C73" s="121"/>
      <c r="D73" s="121"/>
      <c r="E73" s="121"/>
    </row>
    <row r="74" spans="1:5">
      <c r="A74" s="120"/>
      <c r="B74" s="122"/>
      <c r="C74" s="122"/>
      <c r="D74" s="122"/>
      <c r="E74" s="122"/>
    </row>
    <row r="75" spans="1:5">
      <c r="A75" s="138" t="s">
        <v>39</v>
      </c>
      <c r="B75" s="141"/>
      <c r="C75" s="141"/>
      <c r="D75" s="141"/>
      <c r="E75" s="126"/>
    </row>
    <row r="76" spans="1:5">
      <c r="A76" s="139"/>
      <c r="B76" s="142"/>
      <c r="C76" s="142"/>
      <c r="D76" s="142"/>
      <c r="E76" s="143"/>
    </row>
    <row r="77" spans="1:5">
      <c r="A77" s="140"/>
      <c r="B77" s="144"/>
      <c r="C77" s="144"/>
      <c r="D77" s="144"/>
      <c r="E77" s="145"/>
    </row>
    <row r="78" spans="1:5">
      <c r="A78" s="70"/>
      <c r="B78" s="70"/>
      <c r="C78" s="70"/>
      <c r="D78" s="70"/>
      <c r="E78" s="70"/>
    </row>
    <row r="79" spans="1:5">
      <c r="A79" s="70"/>
      <c r="B79" s="70"/>
      <c r="C79" s="70"/>
      <c r="D79" s="70"/>
      <c r="E79" s="70"/>
    </row>
    <row r="80" spans="1:5">
      <c r="A80" s="70"/>
      <c r="B80" s="70"/>
      <c r="C80" s="70"/>
      <c r="D80" s="70"/>
      <c r="E80" s="70"/>
    </row>
    <row r="81" spans="1:5">
      <c r="A81" s="70"/>
      <c r="B81" s="70"/>
      <c r="C81" s="70"/>
      <c r="D81" s="70"/>
      <c r="E81" s="70"/>
    </row>
    <row r="82" spans="1:5">
      <c r="A82" s="70"/>
      <c r="B82" s="70"/>
      <c r="C82" s="70"/>
      <c r="D82" s="70"/>
      <c r="E82" s="70"/>
    </row>
    <row r="83" spans="1:5">
      <c r="A83" s="70"/>
      <c r="B83" s="70"/>
      <c r="C83" s="70"/>
      <c r="D83" s="70"/>
      <c r="E83" s="70"/>
    </row>
    <row r="84" spans="1:5">
      <c r="A84" s="70"/>
      <c r="B84" s="70"/>
      <c r="C84" s="70"/>
      <c r="D84" s="70"/>
      <c r="E84" s="70"/>
    </row>
    <row r="85" spans="1:5">
      <c r="A85" s="8"/>
      <c r="B85" s="8"/>
      <c r="C85" s="8"/>
      <c r="D85" s="8"/>
      <c r="E85" s="8"/>
    </row>
    <row r="86" spans="1:5">
      <c r="A86" s="8"/>
      <c r="B86" s="8"/>
      <c r="C86" s="8"/>
      <c r="D86" s="8"/>
      <c r="E86" s="8"/>
    </row>
    <row r="87" spans="1:5" ht="15" customHeight="1">
      <c r="A87" s="8"/>
      <c r="B87" s="8"/>
      <c r="C87" s="8"/>
      <c r="D87" s="8"/>
      <c r="E87" s="8"/>
    </row>
    <row r="88" spans="1:5">
      <c r="A88" s="8"/>
      <c r="B88" s="8"/>
      <c r="C88" s="8"/>
      <c r="D88" s="8"/>
      <c r="E88" s="8"/>
    </row>
    <row r="89" spans="1:5" ht="15" customHeight="1">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row r="102" spans="1:5">
      <c r="A102" s="8"/>
      <c r="B102" s="8"/>
      <c r="C102" s="8"/>
      <c r="D102" s="8"/>
      <c r="E102" s="8"/>
    </row>
  </sheetData>
  <mergeCells count="48">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4:E44"/>
    <mergeCell ref="B32:E32"/>
    <mergeCell ref="B33:E33"/>
    <mergeCell ref="B34:E34"/>
    <mergeCell ref="A35:E35"/>
    <mergeCell ref="B36:E36"/>
    <mergeCell ref="C37:E38"/>
    <mergeCell ref="A40:E40"/>
    <mergeCell ref="A41:E41"/>
    <mergeCell ref="B42:E42"/>
    <mergeCell ref="B43:E43"/>
    <mergeCell ref="A73:A74"/>
    <mergeCell ref="B73:E74"/>
    <mergeCell ref="A75:A77"/>
    <mergeCell ref="B75:E77"/>
    <mergeCell ref="B45:E45"/>
    <mergeCell ref="B46:E46"/>
    <mergeCell ref="A68:E68"/>
    <mergeCell ref="A69:E70"/>
    <mergeCell ref="A71:A72"/>
    <mergeCell ref="B71:B72"/>
    <mergeCell ref="C71:C72"/>
    <mergeCell ref="D71:E72"/>
  </mergeCells>
  <pageMargins left="0.25" right="0.25"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03BE-F4CD-4014-947B-44E41237BECC}">
  <sheetPr>
    <tabColor rgb="FF00BD32"/>
  </sheetPr>
  <dimension ref="A1:F101"/>
  <sheetViews>
    <sheetView showGridLines="0" view="pageLayout" topLeftCell="A31" zoomScaleNormal="100" workbookViewId="0">
      <selection activeCell="B35" sqref="B35:E3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242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231</v>
      </c>
      <c r="C8" s="171"/>
      <c r="D8" s="53"/>
      <c r="E8" s="54"/>
    </row>
    <row r="9" spans="1:6" ht="22.5" customHeight="1">
      <c r="A9" s="21" t="s">
        <v>74</v>
      </c>
      <c r="B9" s="170" t="s">
        <v>243</v>
      </c>
      <c r="C9" s="171"/>
      <c r="D9" s="168" t="s">
        <v>73</v>
      </c>
      <c r="E9" s="169"/>
    </row>
    <row r="10" spans="1:6" ht="19.899999999999999" customHeight="1">
      <c r="A10" s="19" t="s">
        <v>75</v>
      </c>
      <c r="B10" s="170" t="s">
        <v>329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243</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247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72" t="s">
        <v>1</v>
      </c>
      <c r="D21" s="72"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WT07</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70"/>
      <c r="C46" s="70"/>
      <c r="D46" s="70"/>
      <c r="E46" s="71"/>
    </row>
    <row r="47" spans="1:5">
      <c r="A47" s="43"/>
      <c r="B47" s="70"/>
      <c r="C47" s="70"/>
      <c r="D47" s="70"/>
      <c r="E47" s="71"/>
    </row>
    <row r="48" spans="1:5">
      <c r="A48" s="43"/>
      <c r="B48" s="70"/>
      <c r="C48" s="70"/>
      <c r="D48" s="70"/>
      <c r="E48" s="71"/>
    </row>
    <row r="49" spans="1:5">
      <c r="A49" s="43"/>
      <c r="B49" s="70"/>
      <c r="C49" s="70"/>
      <c r="D49" s="70"/>
      <c r="E49" s="71"/>
    </row>
    <row r="50" spans="1:5">
      <c r="A50" s="44"/>
      <c r="B50" s="70"/>
      <c r="C50" s="70"/>
      <c r="D50" s="70"/>
      <c r="E50" s="71"/>
    </row>
    <row r="51" spans="1:5">
      <c r="A51" s="43"/>
      <c r="B51" s="70"/>
      <c r="C51" s="70"/>
      <c r="D51" s="70"/>
      <c r="E51" s="71"/>
    </row>
    <row r="52" spans="1:5">
      <c r="A52" s="43"/>
      <c r="B52" s="70"/>
      <c r="C52" s="70"/>
      <c r="D52" s="70"/>
      <c r="E52" s="71"/>
    </row>
    <row r="53" spans="1:5">
      <c r="A53" s="43"/>
      <c r="B53" s="70"/>
      <c r="C53" s="70"/>
      <c r="D53" s="70"/>
      <c r="E53" s="71"/>
    </row>
    <row r="54" spans="1:5">
      <c r="A54" s="43"/>
      <c r="B54" s="70"/>
      <c r="C54" s="70"/>
      <c r="D54" s="70"/>
      <c r="E54" s="71"/>
    </row>
    <row r="55" spans="1:5">
      <c r="A55" s="43"/>
      <c r="B55" s="70"/>
      <c r="C55" s="70"/>
      <c r="D55" s="70"/>
      <c r="E55" s="71"/>
    </row>
    <row r="56" spans="1:5">
      <c r="A56" s="43"/>
      <c r="B56" s="70"/>
      <c r="C56" s="70"/>
      <c r="D56" s="70"/>
      <c r="E56" s="71"/>
    </row>
    <row r="57" spans="1:5">
      <c r="A57" s="43"/>
      <c r="B57" s="70"/>
      <c r="C57" s="70"/>
      <c r="D57" s="70"/>
      <c r="E57" s="71"/>
    </row>
    <row r="58" spans="1:5">
      <c r="A58" s="43"/>
      <c r="B58" s="70"/>
      <c r="C58" s="70"/>
      <c r="D58" s="70"/>
      <c r="E58" s="71"/>
    </row>
    <row r="59" spans="1:5">
      <c r="A59" s="43"/>
      <c r="B59" s="70"/>
      <c r="C59" s="70"/>
      <c r="D59" s="70"/>
      <c r="E59" s="71"/>
    </row>
    <row r="60" spans="1:5">
      <c r="A60" s="43"/>
      <c r="B60" s="70"/>
      <c r="C60" s="70"/>
      <c r="D60" s="70"/>
      <c r="E60" s="71"/>
    </row>
    <row r="61" spans="1:5">
      <c r="A61" s="43"/>
      <c r="B61" s="70"/>
      <c r="C61" s="70"/>
      <c r="D61" s="70"/>
      <c r="E61" s="71"/>
    </row>
    <row r="62" spans="1:5">
      <c r="A62" s="43"/>
      <c r="B62" s="70"/>
      <c r="C62" s="70"/>
      <c r="D62" s="70"/>
      <c r="E62" s="71"/>
    </row>
    <row r="63" spans="1:5">
      <c r="A63" s="43"/>
      <c r="B63" s="70"/>
      <c r="C63" s="70"/>
      <c r="D63" s="70"/>
      <c r="E63" s="71"/>
    </row>
    <row r="64" spans="1:5">
      <c r="A64" s="43"/>
      <c r="B64" s="70"/>
      <c r="C64" s="70"/>
      <c r="D64" s="70"/>
      <c r="E64" s="71"/>
    </row>
    <row r="65" spans="1:5">
      <c r="A65" s="43"/>
      <c r="B65" s="70"/>
      <c r="C65" s="70"/>
      <c r="D65" s="70"/>
      <c r="E65" s="71"/>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70"/>
      <c r="B77" s="70"/>
      <c r="C77" s="70"/>
      <c r="D77" s="70"/>
      <c r="E77" s="70"/>
    </row>
    <row r="78" spans="1:5">
      <c r="A78" s="70"/>
      <c r="B78" s="70"/>
      <c r="C78" s="70"/>
      <c r="D78" s="70"/>
      <c r="E78" s="70"/>
    </row>
    <row r="79" spans="1:5">
      <c r="A79" s="70"/>
      <c r="B79" s="70"/>
      <c r="C79" s="70"/>
      <c r="D79" s="70"/>
      <c r="E79" s="70"/>
    </row>
    <row r="80" spans="1:5">
      <c r="A80" s="70"/>
      <c r="B80" s="70"/>
      <c r="C80" s="70"/>
      <c r="D80" s="70"/>
      <c r="E80" s="70"/>
    </row>
    <row r="81" spans="1:5">
      <c r="A81" s="70"/>
      <c r="B81" s="70"/>
      <c r="C81" s="70"/>
      <c r="D81" s="70"/>
      <c r="E81" s="70"/>
    </row>
    <row r="82" spans="1:5">
      <c r="A82" s="70"/>
      <c r="B82" s="70"/>
      <c r="C82" s="70"/>
      <c r="D82" s="70"/>
      <c r="E82" s="70"/>
    </row>
    <row r="83" spans="1:5">
      <c r="A83" s="70"/>
      <c r="B83" s="70"/>
      <c r="C83" s="70"/>
      <c r="D83" s="70"/>
      <c r="E83" s="70"/>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6139-E108-4603-A733-DA8C75E16A8F}">
  <sheetPr>
    <tabColor rgb="FF00BD32"/>
  </sheetPr>
  <dimension ref="A1:F101"/>
  <sheetViews>
    <sheetView showGridLines="0" view="pageLayout" topLeftCell="A7" zoomScaleNormal="100" workbookViewId="0">
      <selection activeCell="B35" sqref="B35:E3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244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116</v>
      </c>
      <c r="C7" s="171"/>
      <c r="D7" s="37" t="s">
        <v>30</v>
      </c>
      <c r="E7" s="22" t="s">
        <v>31</v>
      </c>
    </row>
    <row r="8" spans="1:6" ht="19.899999999999999" customHeight="1">
      <c r="A8" s="21" t="s">
        <v>24</v>
      </c>
      <c r="B8" s="170" t="s">
        <v>231</v>
      </c>
      <c r="C8" s="171"/>
      <c r="D8" s="53"/>
      <c r="E8" s="54"/>
    </row>
    <row r="9" spans="1:6" ht="22.5" customHeight="1">
      <c r="A9" s="21" t="s">
        <v>74</v>
      </c>
      <c r="B9" s="170" t="s">
        <v>245</v>
      </c>
      <c r="C9" s="171"/>
      <c r="D9" s="168" t="s">
        <v>73</v>
      </c>
      <c r="E9" s="169"/>
    </row>
    <row r="10" spans="1:6" ht="19.899999999999999" customHeight="1">
      <c r="A10" s="19" t="s">
        <v>75</v>
      </c>
      <c r="B10" s="170" t="s">
        <v>330</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246</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248</v>
      </c>
      <c r="C18" s="187"/>
      <c r="D18" s="187"/>
      <c r="E18" s="188"/>
    </row>
    <row r="19" spans="1:5" ht="30" customHeight="1">
      <c r="A19" s="30" t="s">
        <v>13</v>
      </c>
      <c r="B19" s="189" t="s">
        <v>249</v>
      </c>
      <c r="C19" s="190"/>
      <c r="D19" s="190"/>
      <c r="E19" s="191"/>
    </row>
    <row r="20" spans="1:5" ht="7.15" customHeight="1">
      <c r="A20" s="2"/>
      <c r="B20" s="2"/>
      <c r="C20" s="2"/>
      <c r="D20" s="2"/>
      <c r="E20" s="2"/>
    </row>
    <row r="21" spans="1:5" s="1" customFormat="1" ht="18" customHeight="1">
      <c r="A21" s="192" t="s">
        <v>0</v>
      </c>
      <c r="B21" s="193"/>
      <c r="C21" s="72" t="s">
        <v>1</v>
      </c>
      <c r="D21" s="72"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WT08</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70"/>
      <c r="C46" s="70"/>
      <c r="D46" s="70"/>
      <c r="E46" s="71"/>
    </row>
    <row r="47" spans="1:5">
      <c r="A47" s="43"/>
      <c r="B47" s="70"/>
      <c r="C47" s="70"/>
      <c r="D47" s="70"/>
      <c r="E47" s="71"/>
    </row>
    <row r="48" spans="1:5">
      <c r="A48" s="43"/>
      <c r="B48" s="70"/>
      <c r="C48" s="70"/>
      <c r="D48" s="70"/>
      <c r="E48" s="71"/>
    </row>
    <row r="49" spans="1:5">
      <c r="A49" s="43"/>
      <c r="B49" s="70"/>
      <c r="C49" s="70"/>
      <c r="D49" s="70"/>
      <c r="E49" s="71"/>
    </row>
    <row r="50" spans="1:5">
      <c r="A50" s="44"/>
      <c r="B50" s="70"/>
      <c r="C50" s="70"/>
      <c r="D50" s="70"/>
      <c r="E50" s="71"/>
    </row>
    <row r="51" spans="1:5">
      <c r="A51" s="43"/>
      <c r="B51" s="70"/>
      <c r="C51" s="70"/>
      <c r="D51" s="70"/>
      <c r="E51" s="71"/>
    </row>
    <row r="52" spans="1:5">
      <c r="A52" s="43"/>
      <c r="B52" s="70"/>
      <c r="C52" s="70"/>
      <c r="D52" s="70"/>
      <c r="E52" s="71"/>
    </row>
    <row r="53" spans="1:5">
      <c r="A53" s="43"/>
      <c r="B53" s="70"/>
      <c r="C53" s="70"/>
      <c r="D53" s="70"/>
      <c r="E53" s="71"/>
    </row>
    <row r="54" spans="1:5">
      <c r="A54" s="43"/>
      <c r="B54" s="70"/>
      <c r="C54" s="70"/>
      <c r="D54" s="70"/>
      <c r="E54" s="71"/>
    </row>
    <row r="55" spans="1:5">
      <c r="A55" s="43"/>
      <c r="B55" s="70"/>
      <c r="C55" s="70"/>
      <c r="D55" s="70"/>
      <c r="E55" s="71"/>
    </row>
    <row r="56" spans="1:5">
      <c r="A56" s="43"/>
      <c r="B56" s="70"/>
      <c r="C56" s="70"/>
      <c r="D56" s="70"/>
      <c r="E56" s="71"/>
    </row>
    <row r="57" spans="1:5">
      <c r="A57" s="43"/>
      <c r="B57" s="70"/>
      <c r="C57" s="70"/>
      <c r="D57" s="70"/>
      <c r="E57" s="71"/>
    </row>
    <row r="58" spans="1:5">
      <c r="A58" s="43"/>
      <c r="B58" s="70"/>
      <c r="C58" s="70"/>
      <c r="D58" s="70"/>
      <c r="E58" s="71"/>
    </row>
    <row r="59" spans="1:5">
      <c r="A59" s="43"/>
      <c r="B59" s="70"/>
      <c r="C59" s="70"/>
      <c r="D59" s="70"/>
      <c r="E59" s="71"/>
    </row>
    <row r="60" spans="1:5">
      <c r="A60" s="43"/>
      <c r="B60" s="70"/>
      <c r="C60" s="70"/>
      <c r="D60" s="70"/>
      <c r="E60" s="71"/>
    </row>
    <row r="61" spans="1:5">
      <c r="A61" s="43"/>
      <c r="B61" s="70"/>
      <c r="C61" s="70"/>
      <c r="D61" s="70"/>
      <c r="E61" s="71"/>
    </row>
    <row r="62" spans="1:5">
      <c r="A62" s="43"/>
      <c r="B62" s="70"/>
      <c r="C62" s="70"/>
      <c r="D62" s="70"/>
      <c r="E62" s="71"/>
    </row>
    <row r="63" spans="1:5">
      <c r="A63" s="43"/>
      <c r="B63" s="70"/>
      <c r="C63" s="70"/>
      <c r="D63" s="70"/>
      <c r="E63" s="71"/>
    </row>
    <row r="64" spans="1:5">
      <c r="A64" s="43"/>
      <c r="B64" s="70"/>
      <c r="C64" s="70"/>
      <c r="D64" s="70"/>
      <c r="E64" s="71"/>
    </row>
    <row r="65" spans="1:5">
      <c r="A65" s="43"/>
      <c r="B65" s="70"/>
      <c r="C65" s="70"/>
      <c r="D65" s="70"/>
      <c r="E65" s="71"/>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70"/>
      <c r="B77" s="70"/>
      <c r="C77" s="70"/>
      <c r="D77" s="70"/>
      <c r="E77" s="70"/>
    </row>
    <row r="78" spans="1:5">
      <c r="A78" s="70"/>
      <c r="B78" s="70"/>
      <c r="C78" s="70"/>
      <c r="D78" s="70"/>
      <c r="E78" s="70"/>
    </row>
    <row r="79" spans="1:5">
      <c r="A79" s="70"/>
      <c r="B79" s="70"/>
      <c r="C79" s="70"/>
      <c r="D79" s="70"/>
      <c r="E79" s="70"/>
    </row>
    <row r="80" spans="1:5">
      <c r="A80" s="70"/>
      <c r="B80" s="70"/>
      <c r="C80" s="70"/>
      <c r="D80" s="70"/>
      <c r="E80" s="70"/>
    </row>
    <row r="81" spans="1:5">
      <c r="A81" s="70"/>
      <c r="B81" s="70"/>
      <c r="C81" s="70"/>
      <c r="D81" s="70"/>
      <c r="E81" s="70"/>
    </row>
    <row r="82" spans="1:5">
      <c r="A82" s="70"/>
      <c r="B82" s="70"/>
      <c r="C82" s="70"/>
      <c r="D82" s="70"/>
      <c r="E82" s="70"/>
    </row>
    <row r="83" spans="1:5">
      <c r="A83" s="70"/>
      <c r="B83" s="70"/>
      <c r="C83" s="70"/>
      <c r="D83" s="70"/>
      <c r="E83" s="70"/>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638B8-B7D0-4C52-9A4D-58C0FF8AF6E4}">
  <sheetPr>
    <tabColor rgb="FF00BD32"/>
  </sheetPr>
  <dimension ref="A1:F101"/>
  <sheetViews>
    <sheetView showGridLines="0" view="pageLayout" topLeftCell="A16" zoomScaleNormal="100" workbookViewId="0">
      <selection activeCell="C24" sqref="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124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125</v>
      </c>
      <c r="C8" s="171"/>
      <c r="D8" s="53"/>
      <c r="E8" s="54"/>
    </row>
    <row r="9" spans="1:6" ht="22.5" customHeight="1">
      <c r="A9" s="21" t="s">
        <v>74</v>
      </c>
      <c r="B9" s="170" t="s">
        <v>126</v>
      </c>
      <c r="C9" s="171"/>
      <c r="D9" s="168" t="s">
        <v>73</v>
      </c>
      <c r="E9" s="169"/>
    </row>
    <row r="10" spans="1:6" ht="19.899999999999999" customHeight="1">
      <c r="A10" s="19" t="s">
        <v>75</v>
      </c>
      <c r="B10" s="170" t="s">
        <v>331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141</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163</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WW01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1DEBC-71DB-4258-87D3-F1E07D89C0C3}">
  <sheetPr>
    <tabColor rgb="FF00BD32"/>
  </sheetPr>
  <dimension ref="A1:F101"/>
  <sheetViews>
    <sheetView showGridLines="0" view="pageLayout" topLeftCell="A25" zoomScaleNormal="100" workbookViewId="0">
      <selection activeCell="C36" sqref="C36:E3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129</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125</v>
      </c>
      <c r="C8" s="171"/>
      <c r="D8" s="53"/>
      <c r="E8" s="54"/>
    </row>
    <row r="9" spans="1:6" ht="22.5" customHeight="1">
      <c r="A9" s="21" t="s">
        <v>74</v>
      </c>
      <c r="B9" s="170" t="s">
        <v>130</v>
      </c>
      <c r="C9" s="171"/>
      <c r="D9" s="168" t="s">
        <v>73</v>
      </c>
      <c r="E9" s="169"/>
    </row>
    <row r="10" spans="1:6" ht="19.899999999999999" customHeight="1">
      <c r="A10" s="19" t="s">
        <v>75</v>
      </c>
      <c r="B10" s="170" t="s">
        <v>332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134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WW02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EBBD7-BAAB-4C2C-833A-15018FD9A56C}">
  <sheetPr>
    <tabColor rgb="FF00BD32"/>
  </sheetPr>
  <dimension ref="A1:F101"/>
  <sheetViews>
    <sheetView showGridLines="0" view="pageLayout" topLeftCell="A29" zoomScaleNormal="100" workbookViewId="0">
      <selection activeCell="D23" sqref="D23"/>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131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125</v>
      </c>
      <c r="C8" s="171"/>
      <c r="D8" s="53"/>
      <c r="E8" s="54"/>
    </row>
    <row r="9" spans="1:6" ht="22.5" customHeight="1">
      <c r="A9" s="21" t="s">
        <v>74</v>
      </c>
      <c r="B9" s="170" t="s">
        <v>132</v>
      </c>
      <c r="C9" s="171"/>
      <c r="D9" s="168" t="s">
        <v>73</v>
      </c>
      <c r="E9" s="169"/>
    </row>
    <row r="10" spans="1:6" ht="19.899999999999999" customHeight="1">
      <c r="A10" s="19" t="s">
        <v>75</v>
      </c>
      <c r="B10" s="170" t="s">
        <v>333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135</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164</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WW03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8138-1E87-4E69-B303-D5CEDA75891E}">
  <sheetPr>
    <tabColor rgb="FF00BD32"/>
  </sheetPr>
  <dimension ref="A1:F101"/>
  <sheetViews>
    <sheetView showGridLines="0" view="pageLayout" topLeftCell="A13" zoomScaleNormal="100" workbookViewId="0">
      <selection activeCell="A26" sqref="A26:B26"/>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133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125</v>
      </c>
      <c r="C8" s="171"/>
      <c r="D8" s="53"/>
      <c r="E8" s="54"/>
    </row>
    <row r="9" spans="1:6" ht="22.5" customHeight="1">
      <c r="A9" s="21" t="s">
        <v>74</v>
      </c>
      <c r="B9" s="170" t="s">
        <v>335</v>
      </c>
      <c r="C9" s="171"/>
      <c r="D9" s="168" t="s">
        <v>73</v>
      </c>
      <c r="E9" s="169"/>
    </row>
    <row r="10" spans="1:6" ht="19.899999999999999" customHeight="1">
      <c r="A10" s="19" t="s">
        <v>75</v>
      </c>
      <c r="B10" s="170" t="s">
        <v>334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136</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WW04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162F-C545-43A9-A660-29F2475DD2A0}">
  <sheetPr>
    <tabColor rgb="FF00BD32"/>
  </sheetPr>
  <dimension ref="A1:F101"/>
  <sheetViews>
    <sheetView showGridLines="0" view="pageLayout" topLeftCell="A34" zoomScaleNormal="100" workbookViewId="0">
      <selection activeCell="B11" sqref="B11:E11"/>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137</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138</v>
      </c>
      <c r="C8" s="171"/>
      <c r="D8" s="53"/>
      <c r="E8" s="54"/>
    </row>
    <row r="9" spans="1:6" ht="22.5" customHeight="1">
      <c r="A9" s="21" t="s">
        <v>74</v>
      </c>
      <c r="B9" s="170" t="s">
        <v>139</v>
      </c>
      <c r="C9" s="171"/>
      <c r="D9" s="168" t="s">
        <v>73</v>
      </c>
      <c r="E9" s="169"/>
    </row>
    <row r="10" spans="1:6" ht="19.899999999999999" customHeight="1">
      <c r="A10" s="19" t="s">
        <v>75</v>
      </c>
      <c r="B10" s="170" t="s">
        <v>331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140</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165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BS01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D92B-234B-4162-9F49-76DE929A571B}">
  <sheetPr>
    <tabColor rgb="FF00BD32"/>
  </sheetPr>
  <dimension ref="A1:F101"/>
  <sheetViews>
    <sheetView showGridLines="0" view="pageLayout" topLeftCell="A25" zoomScaleNormal="100" workbookViewId="0">
      <selection activeCell="B7" sqref="B7:C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142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138</v>
      </c>
      <c r="C8" s="171"/>
      <c r="D8" s="53"/>
      <c r="E8" s="54"/>
    </row>
    <row r="9" spans="1:6" ht="22.5" customHeight="1">
      <c r="A9" s="21" t="s">
        <v>74</v>
      </c>
      <c r="B9" s="170" t="s">
        <v>143</v>
      </c>
      <c r="C9" s="171"/>
      <c r="D9" s="168" t="s">
        <v>73</v>
      </c>
      <c r="E9" s="169"/>
    </row>
    <row r="10" spans="1:6" ht="19.899999999999999" customHeight="1">
      <c r="A10" s="19" t="s">
        <v>75</v>
      </c>
      <c r="B10" s="170" t="s">
        <v>336</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144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BS02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0AE27-8638-41F7-B80A-972E2EDF6FEE}">
  <sheetPr>
    <tabColor rgb="FF00BD32"/>
  </sheetPr>
  <dimension ref="A1:F101"/>
  <sheetViews>
    <sheetView showGridLines="0" view="pageLayout" topLeftCell="A28" zoomScaleNormal="100" workbookViewId="0">
      <selection activeCell="B12" sqref="B12:E12"/>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145</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383</v>
      </c>
      <c r="C7" s="171"/>
      <c r="D7" s="37" t="s">
        <v>30</v>
      </c>
      <c r="E7" s="22" t="s">
        <v>31</v>
      </c>
    </row>
    <row r="8" spans="1:6" ht="19.899999999999999" customHeight="1">
      <c r="A8" s="21" t="s">
        <v>24</v>
      </c>
      <c r="B8" s="170" t="s">
        <v>138</v>
      </c>
      <c r="C8" s="171"/>
      <c r="D8" s="53"/>
      <c r="E8" s="54"/>
    </row>
    <row r="9" spans="1:6" ht="22.5" customHeight="1">
      <c r="A9" s="21" t="s">
        <v>74</v>
      </c>
      <c r="B9" s="170" t="s">
        <v>123</v>
      </c>
      <c r="C9" s="171"/>
      <c r="D9" s="168" t="s">
        <v>73</v>
      </c>
      <c r="E9" s="169"/>
    </row>
    <row r="10" spans="1:6" ht="19.899999999999999" customHeight="1">
      <c r="A10" s="19" t="s">
        <v>75</v>
      </c>
      <c r="B10" s="170" t="s">
        <v>337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146</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166</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55" t="s">
        <v>1</v>
      </c>
      <c r="D21" s="55"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BS03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6"/>
      <c r="C46" s="56"/>
      <c r="D46" s="56"/>
      <c r="E46" s="57"/>
    </row>
    <row r="47" spans="1:5">
      <c r="A47" s="43"/>
      <c r="B47" s="56"/>
      <c r="C47" s="56"/>
      <c r="D47" s="56"/>
      <c r="E47" s="57"/>
    </row>
    <row r="48" spans="1:5">
      <c r="A48" s="43"/>
      <c r="B48" s="56"/>
      <c r="C48" s="56"/>
      <c r="D48" s="56"/>
      <c r="E48" s="57"/>
    </row>
    <row r="49" spans="1:5">
      <c r="A49" s="43"/>
      <c r="B49" s="56"/>
      <c r="C49" s="56"/>
      <c r="D49" s="56"/>
      <c r="E49" s="57"/>
    </row>
    <row r="50" spans="1:5">
      <c r="A50" s="44"/>
      <c r="B50" s="56"/>
      <c r="C50" s="56"/>
      <c r="D50" s="56"/>
      <c r="E50" s="57"/>
    </row>
    <row r="51" spans="1:5">
      <c r="A51" s="43"/>
      <c r="B51" s="56"/>
      <c r="C51" s="56"/>
      <c r="D51" s="56"/>
      <c r="E51" s="57"/>
    </row>
    <row r="52" spans="1:5">
      <c r="A52" s="43"/>
      <c r="B52" s="56"/>
      <c r="C52" s="56"/>
      <c r="D52" s="56"/>
      <c r="E52" s="57"/>
    </row>
    <row r="53" spans="1:5">
      <c r="A53" s="43"/>
      <c r="B53" s="56"/>
      <c r="C53" s="56"/>
      <c r="D53" s="56"/>
      <c r="E53" s="57"/>
    </row>
    <row r="54" spans="1:5">
      <c r="A54" s="43"/>
      <c r="B54" s="56"/>
      <c r="C54" s="56"/>
      <c r="D54" s="56"/>
      <c r="E54" s="57"/>
    </row>
    <row r="55" spans="1:5">
      <c r="A55" s="43"/>
      <c r="B55" s="56"/>
      <c r="C55" s="56"/>
      <c r="D55" s="56"/>
      <c r="E55" s="57"/>
    </row>
    <row r="56" spans="1:5">
      <c r="A56" s="43"/>
      <c r="B56" s="56"/>
      <c r="C56" s="56"/>
      <c r="D56" s="56"/>
      <c r="E56" s="57"/>
    </row>
    <row r="57" spans="1:5">
      <c r="A57" s="43"/>
      <c r="B57" s="56"/>
      <c r="C57" s="56"/>
      <c r="D57" s="56"/>
      <c r="E57" s="57"/>
    </row>
    <row r="58" spans="1:5">
      <c r="A58" s="43"/>
      <c r="B58" s="56"/>
      <c r="C58" s="56"/>
      <c r="D58" s="56"/>
      <c r="E58" s="57"/>
    </row>
    <row r="59" spans="1:5">
      <c r="A59" s="43"/>
      <c r="B59" s="56"/>
      <c r="C59" s="56"/>
      <c r="D59" s="56"/>
      <c r="E59" s="57"/>
    </row>
    <row r="60" spans="1:5">
      <c r="A60" s="43"/>
      <c r="B60" s="56"/>
      <c r="C60" s="56"/>
      <c r="D60" s="56"/>
      <c r="E60" s="57"/>
    </row>
    <row r="61" spans="1:5">
      <c r="A61" s="43"/>
      <c r="B61" s="56"/>
      <c r="C61" s="56"/>
      <c r="D61" s="56"/>
      <c r="E61" s="57"/>
    </row>
    <row r="62" spans="1:5">
      <c r="A62" s="43"/>
      <c r="B62" s="56"/>
      <c r="C62" s="56"/>
      <c r="D62" s="56"/>
      <c r="E62" s="57"/>
    </row>
    <row r="63" spans="1:5">
      <c r="A63" s="43"/>
      <c r="B63" s="56"/>
      <c r="C63" s="56"/>
      <c r="D63" s="56"/>
      <c r="E63" s="57"/>
    </row>
    <row r="64" spans="1:5">
      <c r="A64" s="43"/>
      <c r="B64" s="56"/>
      <c r="C64" s="56"/>
      <c r="D64" s="56"/>
      <c r="E64" s="57"/>
    </row>
    <row r="65" spans="1:5">
      <c r="A65" s="43"/>
      <c r="B65" s="56"/>
      <c r="C65" s="56"/>
      <c r="D65" s="56"/>
      <c r="E65" s="5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6"/>
      <c r="B77" s="56"/>
      <c r="C77" s="56"/>
      <c r="D77" s="56"/>
      <c r="E77" s="56"/>
    </row>
    <row r="78" spans="1:5">
      <c r="A78" s="56"/>
      <c r="B78" s="56"/>
      <c r="C78" s="56"/>
      <c r="D78" s="56"/>
      <c r="E78" s="56"/>
    </row>
    <row r="79" spans="1:5">
      <c r="A79" s="56"/>
      <c r="B79" s="56"/>
      <c r="C79" s="56"/>
      <c r="D79" s="56"/>
      <c r="E79" s="56"/>
    </row>
    <row r="80" spans="1:5">
      <c r="A80" s="56"/>
      <c r="B80" s="56"/>
      <c r="C80" s="56"/>
      <c r="D80" s="56"/>
      <c r="E80" s="56"/>
    </row>
    <row r="81" spans="1:5">
      <c r="A81" s="56"/>
      <c r="B81" s="56"/>
      <c r="C81" s="56"/>
      <c r="D81" s="56"/>
      <c r="E81" s="56"/>
    </row>
    <row r="82" spans="1:5">
      <c r="A82" s="56"/>
      <c r="B82" s="56"/>
      <c r="C82" s="56"/>
      <c r="D82" s="56"/>
      <c r="E82" s="56"/>
    </row>
    <row r="83" spans="1:5">
      <c r="A83" s="56"/>
      <c r="B83" s="56"/>
      <c r="C83" s="56"/>
      <c r="D83" s="56"/>
      <c r="E83" s="5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AEE6D-0DB5-4E46-B2B1-66B42BF91C0F}">
  <sheetPr>
    <tabColor rgb="FF00BD32"/>
  </sheetPr>
  <dimension ref="A1:F101"/>
  <sheetViews>
    <sheetView showGridLines="0" view="pageLayout" topLeftCell="A25" zoomScaleNormal="100" workbookViewId="0">
      <selection activeCell="B11" sqref="B11:E11"/>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182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90</v>
      </c>
      <c r="C7" s="171"/>
      <c r="D7" s="37" t="s">
        <v>30</v>
      </c>
      <c r="E7" s="22" t="s">
        <v>31</v>
      </c>
    </row>
    <row r="8" spans="1:6" ht="19.899999999999999" customHeight="1">
      <c r="A8" s="21" t="s">
        <v>24</v>
      </c>
      <c r="B8" s="170" t="s">
        <v>296</v>
      </c>
      <c r="C8" s="171"/>
      <c r="D8" s="53"/>
      <c r="E8" s="54"/>
    </row>
    <row r="9" spans="1:6" ht="22.5" customHeight="1">
      <c r="A9" s="21" t="s">
        <v>74</v>
      </c>
      <c r="B9" s="170" t="s">
        <v>297</v>
      </c>
      <c r="C9" s="171"/>
      <c r="D9" s="168" t="s">
        <v>73</v>
      </c>
      <c r="E9" s="169"/>
    </row>
    <row r="10" spans="1:6" ht="19.899999999999999" customHeight="1">
      <c r="A10" s="19" t="s">
        <v>75</v>
      </c>
      <c r="B10" s="170" t="s">
        <v>301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298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299</v>
      </c>
      <c r="C18" s="187"/>
      <c r="D18" s="187"/>
      <c r="E18" s="188"/>
    </row>
    <row r="19" spans="1:5" ht="30" customHeight="1">
      <c r="A19" s="30" t="s">
        <v>13</v>
      </c>
      <c r="B19" s="189" t="s">
        <v>96</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182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B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24296-AF99-476D-9409-113A28D56F36}">
  <sheetPr>
    <tabColor rgb="FF00BD32"/>
  </sheetPr>
  <dimension ref="A1:F101"/>
  <sheetViews>
    <sheetView showGridLines="0" view="pageLayout" topLeftCell="A28" zoomScaleNormal="100" workbookViewId="0">
      <selection activeCell="A27" sqref="A27:B2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147</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148</v>
      </c>
      <c r="C8" s="171"/>
      <c r="D8" s="53"/>
      <c r="E8" s="54"/>
    </row>
    <row r="9" spans="1:6" ht="22.5" customHeight="1">
      <c r="A9" s="21" t="s">
        <v>74</v>
      </c>
      <c r="B9" s="170" t="s">
        <v>78</v>
      </c>
      <c r="C9" s="171"/>
      <c r="D9" s="168" t="s">
        <v>73</v>
      </c>
      <c r="E9" s="169"/>
    </row>
    <row r="10" spans="1:6" ht="19.899999999999999" customHeight="1">
      <c r="A10" s="19" t="s">
        <v>75</v>
      </c>
      <c r="B10" s="170" t="s">
        <v>302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149</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0" t="s">
        <v>1</v>
      </c>
      <c r="D21" s="60"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WS01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8"/>
      <c r="C46" s="58"/>
      <c r="D46" s="58"/>
      <c r="E46" s="59"/>
    </row>
    <row r="47" spans="1:5">
      <c r="A47" s="43"/>
      <c r="B47" s="58"/>
      <c r="C47" s="58"/>
      <c r="D47" s="58"/>
      <c r="E47" s="59"/>
    </row>
    <row r="48" spans="1:5">
      <c r="A48" s="43"/>
      <c r="B48" s="58"/>
      <c r="C48" s="58"/>
      <c r="D48" s="58"/>
      <c r="E48" s="59"/>
    </row>
    <row r="49" spans="1:5">
      <c r="A49" s="43"/>
      <c r="B49" s="58"/>
      <c r="C49" s="58"/>
      <c r="D49" s="58"/>
      <c r="E49" s="59"/>
    </row>
    <row r="50" spans="1:5">
      <c r="A50" s="44"/>
      <c r="B50" s="58"/>
      <c r="C50" s="58"/>
      <c r="D50" s="58"/>
      <c r="E50" s="59"/>
    </row>
    <row r="51" spans="1:5">
      <c r="A51" s="43"/>
      <c r="B51" s="58"/>
      <c r="C51" s="58"/>
      <c r="D51" s="58"/>
      <c r="E51" s="59"/>
    </row>
    <row r="52" spans="1:5">
      <c r="A52" s="43"/>
      <c r="B52" s="58"/>
      <c r="C52" s="58"/>
      <c r="D52" s="58"/>
      <c r="E52" s="59"/>
    </row>
    <row r="53" spans="1:5">
      <c r="A53" s="43"/>
      <c r="B53" s="58"/>
      <c r="C53" s="58"/>
      <c r="D53" s="58"/>
      <c r="E53" s="59"/>
    </row>
    <row r="54" spans="1:5">
      <c r="A54" s="43"/>
      <c r="B54" s="58"/>
      <c r="C54" s="58"/>
      <c r="D54" s="58"/>
      <c r="E54" s="59"/>
    </row>
    <row r="55" spans="1:5">
      <c r="A55" s="43"/>
      <c r="B55" s="58"/>
      <c r="C55" s="58"/>
      <c r="D55" s="58"/>
      <c r="E55" s="59"/>
    </row>
    <row r="56" spans="1:5">
      <c r="A56" s="43"/>
      <c r="B56" s="58"/>
      <c r="C56" s="58"/>
      <c r="D56" s="58"/>
      <c r="E56" s="59"/>
    </row>
    <row r="57" spans="1:5">
      <c r="A57" s="43"/>
      <c r="B57" s="58"/>
      <c r="C57" s="58"/>
      <c r="D57" s="58"/>
      <c r="E57" s="59"/>
    </row>
    <row r="58" spans="1:5">
      <c r="A58" s="43"/>
      <c r="B58" s="58"/>
      <c r="C58" s="58"/>
      <c r="D58" s="58"/>
      <c r="E58" s="59"/>
    </row>
    <row r="59" spans="1:5">
      <c r="A59" s="43"/>
      <c r="B59" s="58"/>
      <c r="C59" s="58"/>
      <c r="D59" s="58"/>
      <c r="E59" s="59"/>
    </row>
    <row r="60" spans="1:5">
      <c r="A60" s="43"/>
      <c r="B60" s="58"/>
      <c r="C60" s="58"/>
      <c r="D60" s="58"/>
      <c r="E60" s="59"/>
    </row>
    <row r="61" spans="1:5">
      <c r="A61" s="43"/>
      <c r="B61" s="58"/>
      <c r="C61" s="58"/>
      <c r="D61" s="58"/>
      <c r="E61" s="59"/>
    </row>
    <row r="62" spans="1:5">
      <c r="A62" s="43"/>
      <c r="B62" s="58"/>
      <c r="C62" s="58"/>
      <c r="D62" s="58"/>
      <c r="E62" s="59"/>
    </row>
    <row r="63" spans="1:5">
      <c r="A63" s="43"/>
      <c r="B63" s="58"/>
      <c r="C63" s="58"/>
      <c r="D63" s="58"/>
      <c r="E63" s="59"/>
    </row>
    <row r="64" spans="1:5">
      <c r="A64" s="43"/>
      <c r="B64" s="58"/>
      <c r="C64" s="58"/>
      <c r="D64" s="58"/>
      <c r="E64" s="59"/>
    </row>
    <row r="65" spans="1:5">
      <c r="A65" s="43"/>
      <c r="B65" s="58"/>
      <c r="C65" s="58"/>
      <c r="D65" s="58"/>
      <c r="E65" s="5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8"/>
      <c r="B77" s="58"/>
      <c r="C77" s="58"/>
      <c r="D77" s="58"/>
      <c r="E77" s="58"/>
    </row>
    <row r="78" spans="1:5">
      <c r="A78" s="58"/>
      <c r="B78" s="58"/>
      <c r="C78" s="58"/>
      <c r="D78" s="58"/>
      <c r="E78" s="58"/>
    </row>
    <row r="79" spans="1:5">
      <c r="A79" s="58"/>
      <c r="B79" s="58"/>
      <c r="C79" s="58"/>
      <c r="D79" s="58"/>
      <c r="E79" s="58"/>
    </row>
    <row r="80" spans="1:5">
      <c r="A80" s="58"/>
      <c r="B80" s="58"/>
      <c r="C80" s="58"/>
      <c r="D80" s="58"/>
      <c r="E80" s="58"/>
    </row>
    <row r="81" spans="1:5">
      <c r="A81" s="58"/>
      <c r="B81" s="58"/>
      <c r="C81" s="58"/>
      <c r="D81" s="58"/>
      <c r="E81" s="58"/>
    </row>
    <row r="82" spans="1:5">
      <c r="A82" s="58"/>
      <c r="B82" s="58"/>
      <c r="C82" s="58"/>
      <c r="D82" s="58"/>
      <c r="E82" s="58"/>
    </row>
    <row r="83" spans="1:5">
      <c r="A83" s="58"/>
      <c r="B83" s="58"/>
      <c r="C83" s="58"/>
      <c r="D83" s="58"/>
      <c r="E83" s="5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650BC-23CB-4CE7-9DF9-08701E72541F}">
  <sheetPr>
    <tabColor rgb="FF00BD32"/>
  </sheetPr>
  <dimension ref="A1:F101"/>
  <sheetViews>
    <sheetView showGridLines="0" view="pageLayout" topLeftCell="A28"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150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148</v>
      </c>
      <c r="C8" s="171"/>
      <c r="D8" s="53"/>
      <c r="E8" s="54"/>
    </row>
    <row r="9" spans="1:6" ht="22.5" customHeight="1">
      <c r="A9" s="21" t="s">
        <v>74</v>
      </c>
      <c r="B9" s="170" t="s">
        <v>79</v>
      </c>
      <c r="C9" s="171"/>
      <c r="D9" s="168" t="s">
        <v>73</v>
      </c>
      <c r="E9" s="169"/>
    </row>
    <row r="10" spans="1:6" ht="19.899999999999999" customHeight="1">
      <c r="A10" s="19" t="s">
        <v>75</v>
      </c>
      <c r="B10" s="170" t="s">
        <v>338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151</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0" t="s">
        <v>1</v>
      </c>
      <c r="D21" s="60"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WS02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8"/>
      <c r="C46" s="58"/>
      <c r="D46" s="58"/>
      <c r="E46" s="59"/>
    </row>
    <row r="47" spans="1:5">
      <c r="A47" s="43"/>
      <c r="B47" s="58"/>
      <c r="C47" s="58"/>
      <c r="D47" s="58"/>
      <c r="E47" s="59"/>
    </row>
    <row r="48" spans="1:5">
      <c r="A48" s="43"/>
      <c r="B48" s="58"/>
      <c r="C48" s="58"/>
      <c r="D48" s="58"/>
      <c r="E48" s="59"/>
    </row>
    <row r="49" spans="1:5">
      <c r="A49" s="43"/>
      <c r="B49" s="58"/>
      <c r="C49" s="58"/>
      <c r="D49" s="58"/>
      <c r="E49" s="59"/>
    </row>
    <row r="50" spans="1:5">
      <c r="A50" s="44"/>
      <c r="B50" s="58"/>
      <c r="C50" s="58"/>
      <c r="D50" s="58"/>
      <c r="E50" s="59"/>
    </row>
    <row r="51" spans="1:5">
      <c r="A51" s="43"/>
      <c r="B51" s="58"/>
      <c r="C51" s="58"/>
      <c r="D51" s="58"/>
      <c r="E51" s="59"/>
    </row>
    <row r="52" spans="1:5">
      <c r="A52" s="43"/>
      <c r="B52" s="58"/>
      <c r="C52" s="58"/>
      <c r="D52" s="58"/>
      <c r="E52" s="59"/>
    </row>
    <row r="53" spans="1:5">
      <c r="A53" s="43"/>
      <c r="B53" s="58"/>
      <c r="C53" s="58"/>
      <c r="D53" s="58"/>
      <c r="E53" s="59"/>
    </row>
    <row r="54" spans="1:5">
      <c r="A54" s="43"/>
      <c r="B54" s="58"/>
      <c r="C54" s="58"/>
      <c r="D54" s="58"/>
      <c r="E54" s="59"/>
    </row>
    <row r="55" spans="1:5">
      <c r="A55" s="43"/>
      <c r="B55" s="58"/>
      <c r="C55" s="58"/>
      <c r="D55" s="58"/>
      <c r="E55" s="59"/>
    </row>
    <row r="56" spans="1:5">
      <c r="A56" s="43"/>
      <c r="B56" s="58"/>
      <c r="C56" s="58"/>
      <c r="D56" s="58"/>
      <c r="E56" s="59"/>
    </row>
    <row r="57" spans="1:5">
      <c r="A57" s="43"/>
      <c r="B57" s="58"/>
      <c r="C57" s="58"/>
      <c r="D57" s="58"/>
      <c r="E57" s="59"/>
    </row>
    <row r="58" spans="1:5">
      <c r="A58" s="43"/>
      <c r="B58" s="58"/>
      <c r="C58" s="58"/>
      <c r="D58" s="58"/>
      <c r="E58" s="59"/>
    </row>
    <row r="59" spans="1:5">
      <c r="A59" s="43"/>
      <c r="B59" s="58"/>
      <c r="C59" s="58"/>
      <c r="D59" s="58"/>
      <c r="E59" s="59"/>
    </row>
    <row r="60" spans="1:5">
      <c r="A60" s="43"/>
      <c r="B60" s="58"/>
      <c r="C60" s="58"/>
      <c r="D60" s="58"/>
      <c r="E60" s="59"/>
    </row>
    <row r="61" spans="1:5">
      <c r="A61" s="43"/>
      <c r="B61" s="58"/>
      <c r="C61" s="58"/>
      <c r="D61" s="58"/>
      <c r="E61" s="59"/>
    </row>
    <row r="62" spans="1:5">
      <c r="A62" s="43"/>
      <c r="B62" s="58"/>
      <c r="C62" s="58"/>
      <c r="D62" s="58"/>
      <c r="E62" s="59"/>
    </row>
    <row r="63" spans="1:5">
      <c r="A63" s="43"/>
      <c r="B63" s="58"/>
      <c r="C63" s="58"/>
      <c r="D63" s="58"/>
      <c r="E63" s="59"/>
    </row>
    <row r="64" spans="1:5">
      <c r="A64" s="43"/>
      <c r="B64" s="58"/>
      <c r="C64" s="58"/>
      <c r="D64" s="58"/>
      <c r="E64" s="59"/>
    </row>
    <row r="65" spans="1:5">
      <c r="A65" s="43"/>
      <c r="B65" s="58"/>
      <c r="C65" s="58"/>
      <c r="D65" s="58"/>
      <c r="E65" s="5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8"/>
      <c r="B77" s="58"/>
      <c r="C77" s="58"/>
      <c r="D77" s="58"/>
      <c r="E77" s="58"/>
    </row>
    <row r="78" spans="1:5">
      <c r="A78" s="58"/>
      <c r="B78" s="58"/>
      <c r="C78" s="58"/>
      <c r="D78" s="58"/>
      <c r="E78" s="58"/>
    </row>
    <row r="79" spans="1:5">
      <c r="A79" s="58"/>
      <c r="B79" s="58"/>
      <c r="C79" s="58"/>
      <c r="D79" s="58"/>
      <c r="E79" s="58"/>
    </row>
    <row r="80" spans="1:5">
      <c r="A80" s="58"/>
      <c r="B80" s="58"/>
      <c r="C80" s="58"/>
      <c r="D80" s="58"/>
      <c r="E80" s="58"/>
    </row>
    <row r="81" spans="1:5">
      <c r="A81" s="58"/>
      <c r="B81" s="58"/>
      <c r="C81" s="58"/>
      <c r="D81" s="58"/>
      <c r="E81" s="58"/>
    </row>
    <row r="82" spans="1:5">
      <c r="A82" s="58"/>
      <c r="B82" s="58"/>
      <c r="C82" s="58"/>
      <c r="D82" s="58"/>
      <c r="E82" s="58"/>
    </row>
    <row r="83" spans="1:5">
      <c r="A83" s="58"/>
      <c r="B83" s="58"/>
      <c r="C83" s="58"/>
      <c r="D83" s="58"/>
      <c r="E83" s="5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069BD-B565-4D8E-9A41-4F94472FB38B}">
  <sheetPr>
    <tabColor rgb="FF00BD32"/>
  </sheetPr>
  <dimension ref="A1:F101"/>
  <sheetViews>
    <sheetView showGridLines="0" view="pageLayout" topLeftCell="A31" zoomScaleNormal="100" workbookViewId="0">
      <selection activeCell="A25" sqref="A25:B2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152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148</v>
      </c>
      <c r="C8" s="171"/>
      <c r="D8" s="53"/>
      <c r="E8" s="54"/>
    </row>
    <row r="9" spans="1:6" ht="22.5" customHeight="1">
      <c r="A9" s="21" t="s">
        <v>74</v>
      </c>
      <c r="B9" s="170" t="s">
        <v>120</v>
      </c>
      <c r="C9" s="171"/>
      <c r="D9" s="168" t="s">
        <v>73</v>
      </c>
      <c r="E9" s="169"/>
    </row>
    <row r="10" spans="1:6" ht="19.899999999999999" customHeight="1">
      <c r="A10" s="19" t="s">
        <v>75</v>
      </c>
      <c r="B10" s="170" t="s">
        <v>339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153</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0" t="s">
        <v>1</v>
      </c>
      <c r="D21" s="60"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WS03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8"/>
      <c r="C46" s="58"/>
      <c r="D46" s="58"/>
      <c r="E46" s="59"/>
    </row>
    <row r="47" spans="1:5">
      <c r="A47" s="43"/>
      <c r="B47" s="58"/>
      <c r="C47" s="58"/>
      <c r="D47" s="58"/>
      <c r="E47" s="59"/>
    </row>
    <row r="48" spans="1:5">
      <c r="A48" s="43"/>
      <c r="B48" s="58"/>
      <c r="C48" s="58"/>
      <c r="D48" s="58"/>
      <c r="E48" s="59"/>
    </row>
    <row r="49" spans="1:5">
      <c r="A49" s="43"/>
      <c r="B49" s="58"/>
      <c r="C49" s="58"/>
      <c r="D49" s="58"/>
      <c r="E49" s="59"/>
    </row>
    <row r="50" spans="1:5">
      <c r="A50" s="44"/>
      <c r="B50" s="58"/>
      <c r="C50" s="58"/>
      <c r="D50" s="58"/>
      <c r="E50" s="59"/>
    </row>
    <row r="51" spans="1:5">
      <c r="A51" s="43"/>
      <c r="B51" s="58"/>
      <c r="C51" s="58"/>
      <c r="D51" s="58"/>
      <c r="E51" s="59"/>
    </row>
    <row r="52" spans="1:5">
      <c r="A52" s="43"/>
      <c r="B52" s="58"/>
      <c r="C52" s="58"/>
      <c r="D52" s="58"/>
      <c r="E52" s="59"/>
    </row>
    <row r="53" spans="1:5">
      <c r="A53" s="43"/>
      <c r="B53" s="58"/>
      <c r="C53" s="58"/>
      <c r="D53" s="58"/>
      <c r="E53" s="59"/>
    </row>
    <row r="54" spans="1:5">
      <c r="A54" s="43"/>
      <c r="B54" s="58"/>
      <c r="C54" s="58"/>
      <c r="D54" s="58"/>
      <c r="E54" s="59"/>
    </row>
    <row r="55" spans="1:5">
      <c r="A55" s="43"/>
      <c r="B55" s="58"/>
      <c r="C55" s="58"/>
      <c r="D55" s="58"/>
      <c r="E55" s="59"/>
    </row>
    <row r="56" spans="1:5">
      <c r="A56" s="43"/>
      <c r="B56" s="58"/>
      <c r="C56" s="58"/>
      <c r="D56" s="58"/>
      <c r="E56" s="59"/>
    </row>
    <row r="57" spans="1:5">
      <c r="A57" s="43"/>
      <c r="B57" s="58"/>
      <c r="C57" s="58"/>
      <c r="D57" s="58"/>
      <c r="E57" s="59"/>
    </row>
    <row r="58" spans="1:5">
      <c r="A58" s="43"/>
      <c r="B58" s="58"/>
      <c r="C58" s="58"/>
      <c r="D58" s="58"/>
      <c r="E58" s="59"/>
    </row>
    <row r="59" spans="1:5">
      <c r="A59" s="43"/>
      <c r="B59" s="58"/>
      <c r="C59" s="58"/>
      <c r="D59" s="58"/>
      <c r="E59" s="59"/>
    </row>
    <row r="60" spans="1:5">
      <c r="A60" s="43"/>
      <c r="B60" s="58"/>
      <c r="C60" s="58"/>
      <c r="D60" s="58"/>
      <c r="E60" s="59"/>
    </row>
    <row r="61" spans="1:5">
      <c r="A61" s="43"/>
      <c r="B61" s="58"/>
      <c r="C61" s="58"/>
      <c r="D61" s="58"/>
      <c r="E61" s="59"/>
    </row>
    <row r="62" spans="1:5">
      <c r="A62" s="43"/>
      <c r="B62" s="58"/>
      <c r="C62" s="58"/>
      <c r="D62" s="58"/>
      <c r="E62" s="59"/>
    </row>
    <row r="63" spans="1:5">
      <c r="A63" s="43"/>
      <c r="B63" s="58"/>
      <c r="C63" s="58"/>
      <c r="D63" s="58"/>
      <c r="E63" s="59"/>
    </row>
    <row r="64" spans="1:5">
      <c r="A64" s="43"/>
      <c r="B64" s="58"/>
      <c r="C64" s="58"/>
      <c r="D64" s="58"/>
      <c r="E64" s="59"/>
    </row>
    <row r="65" spans="1:5">
      <c r="A65" s="43"/>
      <c r="B65" s="58"/>
      <c r="C65" s="58"/>
      <c r="D65" s="58"/>
      <c r="E65" s="5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8"/>
      <c r="B77" s="58"/>
      <c r="C77" s="58"/>
      <c r="D77" s="58"/>
      <c r="E77" s="58"/>
    </row>
    <row r="78" spans="1:5">
      <c r="A78" s="58"/>
      <c r="B78" s="58"/>
      <c r="C78" s="58"/>
      <c r="D78" s="58"/>
      <c r="E78" s="58"/>
    </row>
    <row r="79" spans="1:5">
      <c r="A79" s="58"/>
      <c r="B79" s="58"/>
      <c r="C79" s="58"/>
      <c r="D79" s="58"/>
      <c r="E79" s="58"/>
    </row>
    <row r="80" spans="1:5">
      <c r="A80" s="58"/>
      <c r="B80" s="58"/>
      <c r="C80" s="58"/>
      <c r="D80" s="58"/>
      <c r="E80" s="58"/>
    </row>
    <row r="81" spans="1:5">
      <c r="A81" s="58"/>
      <c r="B81" s="58"/>
      <c r="C81" s="58"/>
      <c r="D81" s="58"/>
      <c r="E81" s="58"/>
    </row>
    <row r="82" spans="1:5">
      <c r="A82" s="58"/>
      <c r="B82" s="58"/>
      <c r="C82" s="58"/>
      <c r="D82" s="58"/>
      <c r="E82" s="58"/>
    </row>
    <row r="83" spans="1:5">
      <c r="A83" s="58"/>
      <c r="B83" s="58"/>
      <c r="C83" s="58"/>
      <c r="D83" s="58"/>
      <c r="E83" s="5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E6DB-24A6-4142-AB15-FF87595EDFA1}">
  <sheetPr>
    <tabColor rgb="FF00BD32"/>
  </sheetPr>
  <dimension ref="A1:F101"/>
  <sheetViews>
    <sheetView showGridLines="0" view="pageLayout" topLeftCell="A28" zoomScaleNormal="100" workbookViewId="0">
      <selection activeCell="B19" sqref="B19:E1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154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148</v>
      </c>
      <c r="C8" s="171"/>
      <c r="D8" s="53"/>
      <c r="E8" s="54"/>
    </row>
    <row r="9" spans="1:6" ht="22.5" customHeight="1">
      <c r="A9" s="21" t="s">
        <v>74</v>
      </c>
      <c r="B9" s="170" t="s">
        <v>81</v>
      </c>
      <c r="C9" s="171"/>
      <c r="D9" s="168" t="s">
        <v>73</v>
      </c>
      <c r="E9" s="169"/>
    </row>
    <row r="10" spans="1:6" ht="19.899999999999999" customHeight="1">
      <c r="A10" s="19" t="s">
        <v>75</v>
      </c>
      <c r="B10" s="170" t="s">
        <v>325</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155</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167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0" t="s">
        <v>1</v>
      </c>
      <c r="D21" s="60"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WS04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8"/>
      <c r="C46" s="58"/>
      <c r="D46" s="58"/>
      <c r="E46" s="59"/>
    </row>
    <row r="47" spans="1:5">
      <c r="A47" s="43"/>
      <c r="B47" s="58"/>
      <c r="C47" s="58"/>
      <c r="D47" s="58"/>
      <c r="E47" s="59"/>
    </row>
    <row r="48" spans="1:5">
      <c r="A48" s="43"/>
      <c r="B48" s="58"/>
      <c r="C48" s="58"/>
      <c r="D48" s="58"/>
      <c r="E48" s="59"/>
    </row>
    <row r="49" spans="1:5">
      <c r="A49" s="43"/>
      <c r="B49" s="58"/>
      <c r="C49" s="58"/>
      <c r="D49" s="58"/>
      <c r="E49" s="59"/>
    </row>
    <row r="50" spans="1:5">
      <c r="A50" s="44"/>
      <c r="B50" s="58"/>
      <c r="C50" s="58"/>
      <c r="D50" s="58"/>
      <c r="E50" s="59"/>
    </row>
    <row r="51" spans="1:5">
      <c r="A51" s="43"/>
      <c r="B51" s="58"/>
      <c r="C51" s="58"/>
      <c r="D51" s="58"/>
      <c r="E51" s="59"/>
    </row>
    <row r="52" spans="1:5">
      <c r="A52" s="43"/>
      <c r="B52" s="58"/>
      <c r="C52" s="58"/>
      <c r="D52" s="58"/>
      <c r="E52" s="59"/>
    </row>
    <row r="53" spans="1:5">
      <c r="A53" s="43"/>
      <c r="B53" s="58"/>
      <c r="C53" s="58"/>
      <c r="D53" s="58"/>
      <c r="E53" s="59"/>
    </row>
    <row r="54" spans="1:5">
      <c r="A54" s="43"/>
      <c r="B54" s="58"/>
      <c r="C54" s="58"/>
      <c r="D54" s="58"/>
      <c r="E54" s="59"/>
    </row>
    <row r="55" spans="1:5">
      <c r="A55" s="43"/>
      <c r="B55" s="58"/>
      <c r="C55" s="58"/>
      <c r="D55" s="58"/>
      <c r="E55" s="59"/>
    </row>
    <row r="56" spans="1:5">
      <c r="A56" s="43"/>
      <c r="B56" s="58"/>
      <c r="C56" s="58"/>
      <c r="D56" s="58"/>
      <c r="E56" s="59"/>
    </row>
    <row r="57" spans="1:5">
      <c r="A57" s="43"/>
      <c r="B57" s="58"/>
      <c r="C57" s="58"/>
      <c r="D57" s="58"/>
      <c r="E57" s="59"/>
    </row>
    <row r="58" spans="1:5">
      <c r="A58" s="43"/>
      <c r="B58" s="58"/>
      <c r="C58" s="58"/>
      <c r="D58" s="58"/>
      <c r="E58" s="59"/>
    </row>
    <row r="59" spans="1:5">
      <c r="A59" s="43"/>
      <c r="B59" s="58"/>
      <c r="C59" s="58"/>
      <c r="D59" s="58"/>
      <c r="E59" s="59"/>
    </row>
    <row r="60" spans="1:5">
      <c r="A60" s="43"/>
      <c r="B60" s="58"/>
      <c r="C60" s="58"/>
      <c r="D60" s="58"/>
      <c r="E60" s="59"/>
    </row>
    <row r="61" spans="1:5">
      <c r="A61" s="43"/>
      <c r="B61" s="58"/>
      <c r="C61" s="58"/>
      <c r="D61" s="58"/>
      <c r="E61" s="59"/>
    </row>
    <row r="62" spans="1:5">
      <c r="A62" s="43"/>
      <c r="B62" s="58"/>
      <c r="C62" s="58"/>
      <c r="D62" s="58"/>
      <c r="E62" s="59"/>
    </row>
    <row r="63" spans="1:5">
      <c r="A63" s="43"/>
      <c r="B63" s="58"/>
      <c r="C63" s="58"/>
      <c r="D63" s="58"/>
      <c r="E63" s="59"/>
    </row>
    <row r="64" spans="1:5">
      <c r="A64" s="43"/>
      <c r="B64" s="58"/>
      <c r="C64" s="58"/>
      <c r="D64" s="58"/>
      <c r="E64" s="59"/>
    </row>
    <row r="65" spans="1:5">
      <c r="A65" s="43"/>
      <c r="B65" s="58"/>
      <c r="C65" s="58"/>
      <c r="D65" s="58"/>
      <c r="E65" s="5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8"/>
      <c r="B77" s="58"/>
      <c r="C77" s="58"/>
      <c r="D77" s="58"/>
      <c r="E77" s="58"/>
    </row>
    <row r="78" spans="1:5">
      <c r="A78" s="58"/>
      <c r="B78" s="58"/>
      <c r="C78" s="58"/>
      <c r="D78" s="58"/>
      <c r="E78" s="58"/>
    </row>
    <row r="79" spans="1:5">
      <c r="A79" s="58"/>
      <c r="B79" s="58"/>
      <c r="C79" s="58"/>
      <c r="D79" s="58"/>
      <c r="E79" s="58"/>
    </row>
    <row r="80" spans="1:5">
      <c r="A80" s="58"/>
      <c r="B80" s="58"/>
      <c r="C80" s="58"/>
      <c r="D80" s="58"/>
      <c r="E80" s="58"/>
    </row>
    <row r="81" spans="1:5">
      <c r="A81" s="58"/>
      <c r="B81" s="58"/>
      <c r="C81" s="58"/>
      <c r="D81" s="58"/>
      <c r="E81" s="58"/>
    </row>
    <row r="82" spans="1:5">
      <c r="A82" s="58"/>
      <c r="B82" s="58"/>
      <c r="C82" s="58"/>
      <c r="D82" s="58"/>
      <c r="E82" s="58"/>
    </row>
    <row r="83" spans="1:5">
      <c r="A83" s="58"/>
      <c r="B83" s="58"/>
      <c r="C83" s="58"/>
      <c r="D83" s="58"/>
      <c r="E83" s="5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B5E45-2FB8-4B2C-81F0-FCB7DDAC493F}">
  <sheetPr>
    <tabColor rgb="FF00BD32"/>
  </sheetPr>
  <dimension ref="A1:F101"/>
  <sheetViews>
    <sheetView showGridLines="0" view="pageLayout" topLeftCell="A28" zoomScaleNormal="100" workbookViewId="0">
      <selection activeCell="C22" sqref="C22"/>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156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87</v>
      </c>
      <c r="C6" s="170"/>
      <c r="D6" s="37" t="s">
        <v>21</v>
      </c>
      <c r="E6" s="20"/>
    </row>
    <row r="7" spans="1:6" ht="20.25" customHeight="1">
      <c r="A7" s="21" t="s">
        <v>23</v>
      </c>
      <c r="B7" s="170" t="s">
        <v>99</v>
      </c>
      <c r="C7" s="171"/>
      <c r="D7" s="37" t="s">
        <v>30</v>
      </c>
      <c r="E7" s="22" t="s">
        <v>31</v>
      </c>
    </row>
    <row r="8" spans="1:6" ht="19.899999999999999" customHeight="1">
      <c r="A8" s="21" t="s">
        <v>24</v>
      </c>
      <c r="B8" s="170" t="s">
        <v>148</v>
      </c>
      <c r="C8" s="171"/>
      <c r="D8" s="53"/>
      <c r="E8" s="54"/>
    </row>
    <row r="9" spans="1:6" ht="22.5" customHeight="1">
      <c r="A9" s="21" t="s">
        <v>74</v>
      </c>
      <c r="B9" s="170" t="s">
        <v>157</v>
      </c>
      <c r="C9" s="171"/>
      <c r="D9" s="168" t="s">
        <v>73</v>
      </c>
      <c r="E9" s="169"/>
    </row>
    <row r="10" spans="1:6" ht="19.899999999999999" customHeight="1">
      <c r="A10" s="19" t="s">
        <v>75</v>
      </c>
      <c r="B10" s="170" t="s">
        <v>341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340</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0" t="s">
        <v>1</v>
      </c>
      <c r="D21" s="60"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WS05</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58"/>
      <c r="C46" s="58"/>
      <c r="D46" s="58"/>
      <c r="E46" s="59"/>
    </row>
    <row r="47" spans="1:5">
      <c r="A47" s="43"/>
      <c r="B47" s="58"/>
      <c r="C47" s="58"/>
      <c r="D47" s="58"/>
      <c r="E47" s="59"/>
    </row>
    <row r="48" spans="1:5">
      <c r="A48" s="43"/>
      <c r="B48" s="58"/>
      <c r="C48" s="58"/>
      <c r="D48" s="58"/>
      <c r="E48" s="59"/>
    </row>
    <row r="49" spans="1:5">
      <c r="A49" s="43"/>
      <c r="B49" s="58"/>
      <c r="C49" s="58"/>
      <c r="D49" s="58"/>
      <c r="E49" s="59"/>
    </row>
    <row r="50" spans="1:5">
      <c r="A50" s="44"/>
      <c r="B50" s="58"/>
      <c r="C50" s="58"/>
      <c r="D50" s="58"/>
      <c r="E50" s="59"/>
    </row>
    <row r="51" spans="1:5">
      <c r="A51" s="43"/>
      <c r="B51" s="58"/>
      <c r="C51" s="58"/>
      <c r="D51" s="58"/>
      <c r="E51" s="59"/>
    </row>
    <row r="52" spans="1:5">
      <c r="A52" s="43"/>
      <c r="B52" s="58"/>
      <c r="C52" s="58"/>
      <c r="D52" s="58"/>
      <c r="E52" s="59"/>
    </row>
    <row r="53" spans="1:5">
      <c r="A53" s="43"/>
      <c r="B53" s="58"/>
      <c r="C53" s="58"/>
      <c r="D53" s="58"/>
      <c r="E53" s="59"/>
    </row>
    <row r="54" spans="1:5">
      <c r="A54" s="43"/>
      <c r="B54" s="58"/>
      <c r="C54" s="58"/>
      <c r="D54" s="58"/>
      <c r="E54" s="59"/>
    </row>
    <row r="55" spans="1:5">
      <c r="A55" s="43"/>
      <c r="B55" s="58"/>
      <c r="C55" s="58"/>
      <c r="D55" s="58"/>
      <c r="E55" s="59"/>
    </row>
    <row r="56" spans="1:5">
      <c r="A56" s="43"/>
      <c r="B56" s="58"/>
      <c r="C56" s="58"/>
      <c r="D56" s="58"/>
      <c r="E56" s="59"/>
    </row>
    <row r="57" spans="1:5">
      <c r="A57" s="43"/>
      <c r="B57" s="58"/>
      <c r="C57" s="58"/>
      <c r="D57" s="58"/>
      <c r="E57" s="59"/>
    </row>
    <row r="58" spans="1:5">
      <c r="A58" s="43"/>
      <c r="B58" s="58"/>
      <c r="C58" s="58"/>
      <c r="D58" s="58"/>
      <c r="E58" s="59"/>
    </row>
    <row r="59" spans="1:5">
      <c r="A59" s="43"/>
      <c r="B59" s="58"/>
      <c r="C59" s="58"/>
      <c r="D59" s="58"/>
      <c r="E59" s="59"/>
    </row>
    <row r="60" spans="1:5">
      <c r="A60" s="43"/>
      <c r="B60" s="58"/>
      <c r="C60" s="58"/>
      <c r="D60" s="58"/>
      <c r="E60" s="59"/>
    </row>
    <row r="61" spans="1:5">
      <c r="A61" s="43"/>
      <c r="B61" s="58"/>
      <c r="C61" s="58"/>
      <c r="D61" s="58"/>
      <c r="E61" s="59"/>
    </row>
    <row r="62" spans="1:5">
      <c r="A62" s="43"/>
      <c r="B62" s="58"/>
      <c r="C62" s="58"/>
      <c r="D62" s="58"/>
      <c r="E62" s="59"/>
    </row>
    <row r="63" spans="1:5">
      <c r="A63" s="43"/>
      <c r="B63" s="58"/>
      <c r="C63" s="58"/>
      <c r="D63" s="58"/>
      <c r="E63" s="59"/>
    </row>
    <row r="64" spans="1:5">
      <c r="A64" s="43"/>
      <c r="B64" s="58"/>
      <c r="C64" s="58"/>
      <c r="D64" s="58"/>
      <c r="E64" s="59"/>
    </row>
    <row r="65" spans="1:5">
      <c r="A65" s="43"/>
      <c r="B65" s="58"/>
      <c r="C65" s="58"/>
      <c r="D65" s="58"/>
      <c r="E65" s="5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58"/>
      <c r="B77" s="58"/>
      <c r="C77" s="58"/>
      <c r="D77" s="58"/>
      <c r="E77" s="58"/>
    </row>
    <row r="78" spans="1:5">
      <c r="A78" s="58"/>
      <c r="B78" s="58"/>
      <c r="C78" s="58"/>
      <c r="D78" s="58"/>
      <c r="E78" s="58"/>
    </row>
    <row r="79" spans="1:5">
      <c r="A79" s="58"/>
      <c r="B79" s="58"/>
      <c r="C79" s="58"/>
      <c r="D79" s="58"/>
      <c r="E79" s="58"/>
    </row>
    <row r="80" spans="1:5">
      <c r="A80" s="58"/>
      <c r="B80" s="58"/>
      <c r="C80" s="58"/>
      <c r="D80" s="58"/>
      <c r="E80" s="58"/>
    </row>
    <row r="81" spans="1:5">
      <c r="A81" s="58"/>
      <c r="B81" s="58"/>
      <c r="C81" s="58"/>
      <c r="D81" s="58"/>
      <c r="E81" s="58"/>
    </row>
    <row r="82" spans="1:5">
      <c r="A82" s="58"/>
      <c r="B82" s="58"/>
      <c r="C82" s="58"/>
      <c r="D82" s="58"/>
      <c r="E82" s="58"/>
    </row>
    <row r="83" spans="1:5">
      <c r="A83" s="58"/>
      <c r="B83" s="58"/>
      <c r="C83" s="58"/>
      <c r="D83" s="58"/>
      <c r="E83" s="5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3C66F-0C15-498E-A461-7F952A1BB6BB}">
  <sheetPr>
    <tabColor rgb="FF00BD32"/>
  </sheetPr>
  <dimension ref="A1:F101"/>
  <sheetViews>
    <sheetView showGridLines="0" view="pageLayout" topLeftCell="A22" zoomScaleNormal="100" workbookViewId="0">
      <selection activeCell="C25" sqref="C2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169</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171</v>
      </c>
      <c r="C8" s="171"/>
      <c r="D8" s="53"/>
      <c r="E8" s="54"/>
    </row>
    <row r="9" spans="1:6" ht="22.5" customHeight="1">
      <c r="A9" s="21" t="s">
        <v>74</v>
      </c>
      <c r="B9" s="170" t="s">
        <v>174</v>
      </c>
      <c r="C9" s="171"/>
      <c r="D9" s="168" t="s">
        <v>73</v>
      </c>
      <c r="E9" s="169"/>
    </row>
    <row r="10" spans="1:6" ht="19.899999999999999" customHeight="1">
      <c r="A10" s="19" t="s">
        <v>75</v>
      </c>
      <c r="B10" s="170" t="s">
        <v>342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174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159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3" t="s">
        <v>1</v>
      </c>
      <c r="D21" s="63"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1"/>
      <c r="C46" s="61"/>
      <c r="D46" s="61"/>
      <c r="E46" s="62"/>
    </row>
    <row r="47" spans="1:5">
      <c r="A47" s="43"/>
      <c r="B47" s="61"/>
      <c r="C47" s="61"/>
      <c r="D47" s="61"/>
      <c r="E47" s="62"/>
    </row>
    <row r="48" spans="1:5">
      <c r="A48" s="43"/>
      <c r="B48" s="61"/>
      <c r="C48" s="61"/>
      <c r="D48" s="61"/>
      <c r="E48" s="62"/>
    </row>
    <row r="49" spans="1:5">
      <c r="A49" s="43"/>
      <c r="B49" s="61"/>
      <c r="C49" s="61"/>
      <c r="D49" s="61"/>
      <c r="E49" s="62"/>
    </row>
    <row r="50" spans="1:5">
      <c r="A50" s="44"/>
      <c r="B50" s="61"/>
      <c r="C50" s="61"/>
      <c r="D50" s="61"/>
      <c r="E50" s="62"/>
    </row>
    <row r="51" spans="1:5">
      <c r="A51" s="43"/>
      <c r="B51" s="61"/>
      <c r="C51" s="61"/>
      <c r="D51" s="61"/>
      <c r="E51" s="62"/>
    </row>
    <row r="52" spans="1:5">
      <c r="A52" s="43"/>
      <c r="B52" s="61"/>
      <c r="C52" s="61"/>
      <c r="D52" s="61"/>
      <c r="E52" s="62"/>
    </row>
    <row r="53" spans="1:5">
      <c r="A53" s="43"/>
      <c r="B53" s="61"/>
      <c r="C53" s="61"/>
      <c r="D53" s="61"/>
      <c r="E53" s="62"/>
    </row>
    <row r="54" spans="1:5">
      <c r="A54" s="43"/>
      <c r="B54" s="61"/>
      <c r="C54" s="61"/>
      <c r="D54" s="61"/>
      <c r="E54" s="62"/>
    </row>
    <row r="55" spans="1:5">
      <c r="A55" s="43"/>
      <c r="B55" s="61"/>
      <c r="C55" s="61"/>
      <c r="D55" s="61"/>
      <c r="E55" s="62"/>
    </row>
    <row r="56" spans="1:5">
      <c r="A56" s="43"/>
      <c r="B56" s="61"/>
      <c r="C56" s="61"/>
      <c r="D56" s="61"/>
      <c r="E56" s="62"/>
    </row>
    <row r="57" spans="1:5">
      <c r="A57" s="43"/>
      <c r="B57" s="61"/>
      <c r="C57" s="61"/>
      <c r="D57" s="61"/>
      <c r="E57" s="62"/>
    </row>
    <row r="58" spans="1:5">
      <c r="A58" s="43"/>
      <c r="B58" s="61"/>
      <c r="C58" s="61"/>
      <c r="D58" s="61"/>
      <c r="E58" s="62"/>
    </row>
    <row r="59" spans="1:5">
      <c r="A59" s="43"/>
      <c r="B59" s="61"/>
      <c r="C59" s="61"/>
      <c r="D59" s="61"/>
      <c r="E59" s="62"/>
    </row>
    <row r="60" spans="1:5">
      <c r="A60" s="43"/>
      <c r="B60" s="61"/>
      <c r="C60" s="61"/>
      <c r="D60" s="61"/>
      <c r="E60" s="62"/>
    </row>
    <row r="61" spans="1:5">
      <c r="A61" s="43"/>
      <c r="B61" s="61"/>
      <c r="C61" s="61"/>
      <c r="D61" s="61"/>
      <c r="E61" s="62"/>
    </row>
    <row r="62" spans="1:5">
      <c r="A62" s="43"/>
      <c r="B62" s="61"/>
      <c r="C62" s="61"/>
      <c r="D62" s="61"/>
      <c r="E62" s="62"/>
    </row>
    <row r="63" spans="1:5">
      <c r="A63" s="43"/>
      <c r="B63" s="61"/>
      <c r="C63" s="61"/>
      <c r="D63" s="61"/>
      <c r="E63" s="62"/>
    </row>
    <row r="64" spans="1:5">
      <c r="A64" s="43"/>
      <c r="B64" s="61"/>
      <c r="C64" s="61"/>
      <c r="D64" s="61"/>
      <c r="E64" s="62"/>
    </row>
    <row r="65" spans="1:5">
      <c r="A65" s="43"/>
      <c r="B65" s="61"/>
      <c r="C65" s="61"/>
      <c r="D65" s="61"/>
      <c r="E65" s="6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1"/>
      <c r="B77" s="61"/>
      <c r="C77" s="61"/>
      <c r="D77" s="61"/>
      <c r="E77" s="61"/>
    </row>
    <row r="78" spans="1:5">
      <c r="A78" s="61"/>
      <c r="B78" s="61"/>
      <c r="C78" s="61"/>
      <c r="D78" s="61"/>
      <c r="E78" s="61"/>
    </row>
    <row r="79" spans="1:5">
      <c r="A79" s="61"/>
      <c r="B79" s="61"/>
      <c r="C79" s="61"/>
      <c r="D79" s="61"/>
      <c r="E79" s="61"/>
    </row>
    <row r="80" spans="1:5">
      <c r="A80" s="61"/>
      <c r="B80" s="61"/>
      <c r="C80" s="61"/>
      <c r="D80" s="61"/>
      <c r="E80" s="61"/>
    </row>
    <row r="81" spans="1:5">
      <c r="A81" s="61"/>
      <c r="B81" s="61"/>
      <c r="C81" s="61"/>
      <c r="D81" s="61"/>
      <c r="E81" s="61"/>
    </row>
    <row r="82" spans="1:5">
      <c r="A82" s="61"/>
      <c r="B82" s="61"/>
      <c r="C82" s="61"/>
      <c r="D82" s="61"/>
      <c r="E82" s="61"/>
    </row>
    <row r="83" spans="1:5">
      <c r="A83" s="61"/>
      <c r="B83" s="61"/>
      <c r="C83" s="61"/>
      <c r="D83" s="61"/>
      <c r="E83" s="6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29D8-12B9-4D16-81C6-E725C6798803}">
  <sheetPr>
    <tabColor rgb="FF00BD32"/>
  </sheetPr>
  <dimension ref="A1:F101"/>
  <sheetViews>
    <sheetView showGridLines="0" view="pageLayout" topLeftCell="A31" zoomScaleNormal="100" workbookViewId="0">
      <selection activeCell="B10" sqref="B10:C10"/>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253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178</v>
      </c>
      <c r="C8" s="171"/>
      <c r="D8" s="53"/>
      <c r="E8" s="54"/>
    </row>
    <row r="9" spans="1:6" ht="22.5" customHeight="1">
      <c r="A9" s="21" t="s">
        <v>74</v>
      </c>
      <c r="B9" s="170" t="s">
        <v>179</v>
      </c>
      <c r="C9" s="171"/>
      <c r="D9" s="168" t="s">
        <v>73</v>
      </c>
      <c r="E9" s="169"/>
    </row>
    <row r="10" spans="1:6" ht="19.899999999999999" customHeight="1">
      <c r="A10" s="19" t="s">
        <v>75</v>
      </c>
      <c r="B10" s="170" t="s">
        <v>343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179</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159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4" t="s">
        <v>1</v>
      </c>
      <c r="D21" s="64"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5"/>
      <c r="C46" s="65"/>
      <c r="D46" s="65"/>
      <c r="E46" s="66"/>
    </row>
    <row r="47" spans="1:5">
      <c r="A47" s="43"/>
      <c r="B47" s="65"/>
      <c r="C47" s="65"/>
      <c r="D47" s="65"/>
      <c r="E47" s="66"/>
    </row>
    <row r="48" spans="1:5">
      <c r="A48" s="43"/>
      <c r="B48" s="65"/>
      <c r="C48" s="65"/>
      <c r="D48" s="65"/>
      <c r="E48" s="66"/>
    </row>
    <row r="49" spans="1:5">
      <c r="A49" s="43"/>
      <c r="B49" s="65"/>
      <c r="C49" s="65"/>
      <c r="D49" s="65"/>
      <c r="E49" s="66"/>
    </row>
    <row r="50" spans="1:5">
      <c r="A50" s="44"/>
      <c r="B50" s="65"/>
      <c r="C50" s="65"/>
      <c r="D50" s="65"/>
      <c r="E50" s="66"/>
    </row>
    <row r="51" spans="1:5">
      <c r="A51" s="43"/>
      <c r="B51" s="65"/>
      <c r="C51" s="65"/>
      <c r="D51" s="65"/>
      <c r="E51" s="66"/>
    </row>
    <row r="52" spans="1:5">
      <c r="A52" s="43"/>
      <c r="B52" s="65"/>
      <c r="C52" s="65"/>
      <c r="D52" s="65"/>
      <c r="E52" s="66"/>
    </row>
    <row r="53" spans="1:5">
      <c r="A53" s="43"/>
      <c r="B53" s="65"/>
      <c r="C53" s="65"/>
      <c r="D53" s="65"/>
      <c r="E53" s="66"/>
    </row>
    <row r="54" spans="1:5">
      <c r="A54" s="43"/>
      <c r="B54" s="65"/>
      <c r="C54" s="65"/>
      <c r="D54" s="65"/>
      <c r="E54" s="66"/>
    </row>
    <row r="55" spans="1:5">
      <c r="A55" s="43"/>
      <c r="B55" s="65"/>
      <c r="C55" s="65"/>
      <c r="D55" s="65"/>
      <c r="E55" s="66"/>
    </row>
    <row r="56" spans="1:5">
      <c r="A56" s="43"/>
      <c r="B56" s="65"/>
      <c r="C56" s="65"/>
      <c r="D56" s="65"/>
      <c r="E56" s="66"/>
    </row>
    <row r="57" spans="1:5">
      <c r="A57" s="43"/>
      <c r="B57" s="65"/>
      <c r="C57" s="65"/>
      <c r="D57" s="65"/>
      <c r="E57" s="66"/>
    </row>
    <row r="58" spans="1:5">
      <c r="A58" s="43"/>
      <c r="B58" s="65"/>
      <c r="C58" s="65"/>
      <c r="D58" s="65"/>
      <c r="E58" s="66"/>
    </row>
    <row r="59" spans="1:5">
      <c r="A59" s="43"/>
      <c r="B59" s="65"/>
      <c r="C59" s="65"/>
      <c r="D59" s="65"/>
      <c r="E59" s="66"/>
    </row>
    <row r="60" spans="1:5">
      <c r="A60" s="43"/>
      <c r="B60" s="65"/>
      <c r="C60" s="65"/>
      <c r="D60" s="65"/>
      <c r="E60" s="66"/>
    </row>
    <row r="61" spans="1:5">
      <c r="A61" s="43"/>
      <c r="B61" s="65"/>
      <c r="C61" s="65"/>
      <c r="D61" s="65"/>
      <c r="E61" s="66"/>
    </row>
    <row r="62" spans="1:5">
      <c r="A62" s="43"/>
      <c r="B62" s="65"/>
      <c r="C62" s="65"/>
      <c r="D62" s="65"/>
      <c r="E62" s="66"/>
    </row>
    <row r="63" spans="1:5">
      <c r="A63" s="43"/>
      <c r="B63" s="65"/>
      <c r="C63" s="65"/>
      <c r="D63" s="65"/>
      <c r="E63" s="66"/>
    </row>
    <row r="64" spans="1:5">
      <c r="A64" s="43"/>
      <c r="B64" s="65"/>
      <c r="C64" s="65"/>
      <c r="D64" s="65"/>
      <c r="E64" s="66"/>
    </row>
    <row r="65" spans="1:5">
      <c r="A65" s="43"/>
      <c r="B65" s="65"/>
      <c r="C65" s="65"/>
      <c r="D65" s="65"/>
      <c r="E65" s="66"/>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5"/>
      <c r="B77" s="65"/>
      <c r="C77" s="65"/>
      <c r="D77" s="65"/>
      <c r="E77" s="65"/>
    </row>
    <row r="78" spans="1:5">
      <c r="A78" s="65"/>
      <c r="B78" s="65"/>
      <c r="C78" s="65"/>
      <c r="D78" s="65"/>
      <c r="E78" s="65"/>
    </row>
    <row r="79" spans="1:5">
      <c r="A79" s="65"/>
      <c r="B79" s="65"/>
      <c r="C79" s="65"/>
      <c r="D79" s="65"/>
      <c r="E79" s="65"/>
    </row>
    <row r="80" spans="1:5">
      <c r="A80" s="65"/>
      <c r="B80" s="65"/>
      <c r="C80" s="65"/>
      <c r="D80" s="65"/>
      <c r="E80" s="65"/>
    </row>
    <row r="81" spans="1:5">
      <c r="A81" s="65"/>
      <c r="B81" s="65"/>
      <c r="C81" s="65"/>
      <c r="D81" s="65"/>
      <c r="E81" s="65"/>
    </row>
    <row r="82" spans="1:5">
      <c r="A82" s="65"/>
      <c r="B82" s="65"/>
      <c r="C82" s="65"/>
      <c r="D82" s="65"/>
      <c r="E82" s="65"/>
    </row>
    <row r="83" spans="1:5">
      <c r="A83" s="65"/>
      <c r="B83" s="65"/>
      <c r="C83" s="65"/>
      <c r="D83" s="65"/>
      <c r="E83" s="65"/>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5B51-014B-4FB9-9EB3-AE24114EEA88}">
  <sheetPr>
    <tabColor rgb="FF00BD32"/>
  </sheetPr>
  <dimension ref="A1:F101"/>
  <sheetViews>
    <sheetView showGridLines="0" view="pageLayout" topLeftCell="A34" zoomScaleNormal="100" workbookViewId="0">
      <selection activeCell="A36" sqref="A36"/>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177</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172</v>
      </c>
      <c r="C8" s="171"/>
      <c r="D8" s="53"/>
      <c r="E8" s="54"/>
    </row>
    <row r="9" spans="1:6" ht="22.5" customHeight="1">
      <c r="A9" s="21" t="s">
        <v>74</v>
      </c>
      <c r="B9" s="170" t="s">
        <v>175</v>
      </c>
      <c r="C9" s="171"/>
      <c r="D9" s="168" t="s">
        <v>73</v>
      </c>
      <c r="E9" s="169"/>
    </row>
    <row r="10" spans="1:6" ht="19.899999999999999" customHeight="1">
      <c r="A10" s="19" t="s">
        <v>75</v>
      </c>
      <c r="B10" s="170" t="s">
        <v>344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175</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159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3" t="s">
        <v>1</v>
      </c>
      <c r="D21" s="63"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1"/>
      <c r="C46" s="61"/>
      <c r="D46" s="61"/>
      <c r="E46" s="62"/>
    </row>
    <row r="47" spans="1:5">
      <c r="A47" s="43"/>
      <c r="B47" s="61"/>
      <c r="C47" s="61"/>
      <c r="D47" s="61"/>
      <c r="E47" s="62"/>
    </row>
    <row r="48" spans="1:5">
      <c r="A48" s="43"/>
      <c r="B48" s="61"/>
      <c r="C48" s="61"/>
      <c r="D48" s="61"/>
      <c r="E48" s="62"/>
    </row>
    <row r="49" spans="1:5">
      <c r="A49" s="43"/>
      <c r="B49" s="61"/>
      <c r="C49" s="61"/>
      <c r="D49" s="61"/>
      <c r="E49" s="62"/>
    </row>
    <row r="50" spans="1:5">
      <c r="A50" s="44"/>
      <c r="B50" s="61"/>
      <c r="C50" s="61"/>
      <c r="D50" s="61"/>
      <c r="E50" s="62"/>
    </row>
    <row r="51" spans="1:5">
      <c r="A51" s="43"/>
      <c r="B51" s="61"/>
      <c r="C51" s="61"/>
      <c r="D51" s="61"/>
      <c r="E51" s="62"/>
    </row>
    <row r="52" spans="1:5">
      <c r="A52" s="43"/>
      <c r="B52" s="61"/>
      <c r="C52" s="61"/>
      <c r="D52" s="61"/>
      <c r="E52" s="62"/>
    </row>
    <row r="53" spans="1:5">
      <c r="A53" s="43"/>
      <c r="B53" s="61"/>
      <c r="C53" s="61"/>
      <c r="D53" s="61"/>
      <c r="E53" s="62"/>
    </row>
    <row r="54" spans="1:5">
      <c r="A54" s="43"/>
      <c r="B54" s="61"/>
      <c r="C54" s="61"/>
      <c r="D54" s="61"/>
      <c r="E54" s="62"/>
    </row>
    <row r="55" spans="1:5">
      <c r="A55" s="43"/>
      <c r="B55" s="61"/>
      <c r="C55" s="61"/>
      <c r="D55" s="61"/>
      <c r="E55" s="62"/>
    </row>
    <row r="56" spans="1:5">
      <c r="A56" s="43"/>
      <c r="B56" s="61"/>
      <c r="C56" s="61"/>
      <c r="D56" s="61"/>
      <c r="E56" s="62"/>
    </row>
    <row r="57" spans="1:5">
      <c r="A57" s="43"/>
      <c r="B57" s="61"/>
      <c r="C57" s="61"/>
      <c r="D57" s="61"/>
      <c r="E57" s="62"/>
    </row>
    <row r="58" spans="1:5">
      <c r="A58" s="43"/>
      <c r="B58" s="61"/>
      <c r="C58" s="61"/>
      <c r="D58" s="61"/>
      <c r="E58" s="62"/>
    </row>
    <row r="59" spans="1:5">
      <c r="A59" s="43"/>
      <c r="B59" s="61"/>
      <c r="C59" s="61"/>
      <c r="D59" s="61"/>
      <c r="E59" s="62"/>
    </row>
    <row r="60" spans="1:5">
      <c r="A60" s="43"/>
      <c r="B60" s="61"/>
      <c r="C60" s="61"/>
      <c r="D60" s="61"/>
      <c r="E60" s="62"/>
    </row>
    <row r="61" spans="1:5">
      <c r="A61" s="43"/>
      <c r="B61" s="61"/>
      <c r="C61" s="61"/>
      <c r="D61" s="61"/>
      <c r="E61" s="62"/>
    </row>
    <row r="62" spans="1:5">
      <c r="A62" s="43"/>
      <c r="B62" s="61"/>
      <c r="C62" s="61"/>
      <c r="D62" s="61"/>
      <c r="E62" s="62"/>
    </row>
    <row r="63" spans="1:5">
      <c r="A63" s="43"/>
      <c r="B63" s="61"/>
      <c r="C63" s="61"/>
      <c r="D63" s="61"/>
      <c r="E63" s="62"/>
    </row>
    <row r="64" spans="1:5">
      <c r="A64" s="43"/>
      <c r="B64" s="61"/>
      <c r="C64" s="61"/>
      <c r="D64" s="61"/>
      <c r="E64" s="62"/>
    </row>
    <row r="65" spans="1:5">
      <c r="A65" s="43"/>
      <c r="B65" s="61"/>
      <c r="C65" s="61"/>
      <c r="D65" s="61"/>
      <c r="E65" s="6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1"/>
      <c r="B77" s="61"/>
      <c r="C77" s="61"/>
      <c r="D77" s="61"/>
      <c r="E77" s="61"/>
    </row>
    <row r="78" spans="1:5">
      <c r="A78" s="61"/>
      <c r="B78" s="61"/>
      <c r="C78" s="61"/>
      <c r="D78" s="61"/>
      <c r="E78" s="61"/>
    </row>
    <row r="79" spans="1:5">
      <c r="A79" s="61"/>
      <c r="B79" s="61"/>
      <c r="C79" s="61"/>
      <c r="D79" s="61"/>
      <c r="E79" s="61"/>
    </row>
    <row r="80" spans="1:5">
      <c r="A80" s="61"/>
      <c r="B80" s="61"/>
      <c r="C80" s="61"/>
      <c r="D80" s="61"/>
      <c r="E80" s="61"/>
    </row>
    <row r="81" spans="1:5">
      <c r="A81" s="61"/>
      <c r="B81" s="61"/>
      <c r="C81" s="61"/>
      <c r="D81" s="61"/>
      <c r="E81" s="61"/>
    </row>
    <row r="82" spans="1:5">
      <c r="A82" s="61"/>
      <c r="B82" s="61"/>
      <c r="C82" s="61"/>
      <c r="D82" s="61"/>
      <c r="E82" s="61"/>
    </row>
    <row r="83" spans="1:5">
      <c r="A83" s="61"/>
      <c r="B83" s="61"/>
      <c r="C83" s="61"/>
      <c r="D83" s="61"/>
      <c r="E83" s="6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A7E88-F96B-40E2-8D42-7C7F4EFA3EF0}">
  <sheetPr>
    <tabColor rgb="FF00BD32"/>
  </sheetPr>
  <dimension ref="A1:F101"/>
  <sheetViews>
    <sheetView showGridLines="0" view="pageLayout" topLeftCell="A31"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254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258</v>
      </c>
      <c r="C8" s="171"/>
      <c r="D8" s="53"/>
      <c r="E8" s="54"/>
    </row>
    <row r="9" spans="1:6" ht="22.5" customHeight="1">
      <c r="A9" s="21" t="s">
        <v>74</v>
      </c>
      <c r="B9" s="170" t="s">
        <v>257</v>
      </c>
      <c r="C9" s="171"/>
      <c r="D9" s="168" t="s">
        <v>73</v>
      </c>
      <c r="E9" s="169"/>
    </row>
    <row r="10" spans="1:6" ht="19.899999999999999" customHeight="1">
      <c r="A10" s="19" t="s">
        <v>75</v>
      </c>
      <c r="B10" s="170" t="s">
        <v>312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176</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159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3" t="s">
        <v>1</v>
      </c>
      <c r="D21" s="63"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1"/>
      <c r="C46" s="61"/>
      <c r="D46" s="61"/>
      <c r="E46" s="62"/>
    </row>
    <row r="47" spans="1:5">
      <c r="A47" s="43"/>
      <c r="B47" s="61"/>
      <c r="C47" s="61"/>
      <c r="D47" s="61"/>
      <c r="E47" s="62"/>
    </row>
    <row r="48" spans="1:5">
      <c r="A48" s="43"/>
      <c r="B48" s="61"/>
      <c r="C48" s="61"/>
      <c r="D48" s="61"/>
      <c r="E48" s="62"/>
    </row>
    <row r="49" spans="1:5">
      <c r="A49" s="43"/>
      <c r="B49" s="61"/>
      <c r="C49" s="61"/>
      <c r="D49" s="61"/>
      <c r="E49" s="62"/>
    </row>
    <row r="50" spans="1:5">
      <c r="A50" s="44"/>
      <c r="B50" s="61"/>
      <c r="C50" s="61"/>
      <c r="D50" s="61"/>
      <c r="E50" s="62"/>
    </row>
    <row r="51" spans="1:5">
      <c r="A51" s="43"/>
      <c r="B51" s="61"/>
      <c r="C51" s="61"/>
      <c r="D51" s="61"/>
      <c r="E51" s="62"/>
    </row>
    <row r="52" spans="1:5">
      <c r="A52" s="43"/>
      <c r="B52" s="61"/>
      <c r="C52" s="61"/>
      <c r="D52" s="61"/>
      <c r="E52" s="62"/>
    </row>
    <row r="53" spans="1:5">
      <c r="A53" s="43"/>
      <c r="B53" s="61"/>
      <c r="C53" s="61"/>
      <c r="D53" s="61"/>
      <c r="E53" s="62"/>
    </row>
    <row r="54" spans="1:5">
      <c r="A54" s="43"/>
      <c r="B54" s="61"/>
      <c r="C54" s="61"/>
      <c r="D54" s="61"/>
      <c r="E54" s="62"/>
    </row>
    <row r="55" spans="1:5">
      <c r="A55" s="43"/>
      <c r="B55" s="61"/>
      <c r="C55" s="61"/>
      <c r="D55" s="61"/>
      <c r="E55" s="62"/>
    </row>
    <row r="56" spans="1:5">
      <c r="A56" s="43"/>
      <c r="B56" s="61"/>
      <c r="C56" s="61"/>
      <c r="D56" s="61"/>
      <c r="E56" s="62"/>
    </row>
    <row r="57" spans="1:5">
      <c r="A57" s="43"/>
      <c r="B57" s="61"/>
      <c r="C57" s="61"/>
      <c r="D57" s="61"/>
      <c r="E57" s="62"/>
    </row>
    <row r="58" spans="1:5">
      <c r="A58" s="43"/>
      <c r="B58" s="61"/>
      <c r="C58" s="61"/>
      <c r="D58" s="61"/>
      <c r="E58" s="62"/>
    </row>
    <row r="59" spans="1:5">
      <c r="A59" s="43"/>
      <c r="B59" s="61"/>
      <c r="C59" s="61"/>
      <c r="D59" s="61"/>
      <c r="E59" s="62"/>
    </row>
    <row r="60" spans="1:5">
      <c r="A60" s="43"/>
      <c r="B60" s="61"/>
      <c r="C60" s="61"/>
      <c r="D60" s="61"/>
      <c r="E60" s="62"/>
    </row>
    <row r="61" spans="1:5">
      <c r="A61" s="43"/>
      <c r="B61" s="61"/>
      <c r="C61" s="61"/>
      <c r="D61" s="61"/>
      <c r="E61" s="62"/>
    </row>
    <row r="62" spans="1:5">
      <c r="A62" s="43"/>
      <c r="B62" s="61"/>
      <c r="C62" s="61"/>
      <c r="D62" s="61"/>
      <c r="E62" s="62"/>
    </row>
    <row r="63" spans="1:5">
      <c r="A63" s="43"/>
      <c r="B63" s="61"/>
      <c r="C63" s="61"/>
      <c r="D63" s="61"/>
      <c r="E63" s="62"/>
    </row>
    <row r="64" spans="1:5">
      <c r="A64" s="43"/>
      <c r="B64" s="61"/>
      <c r="C64" s="61"/>
      <c r="D64" s="61"/>
      <c r="E64" s="62"/>
    </row>
    <row r="65" spans="1:5">
      <c r="A65" s="43"/>
      <c r="B65" s="61"/>
      <c r="C65" s="61"/>
      <c r="D65" s="61"/>
      <c r="E65" s="6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1"/>
      <c r="B77" s="61"/>
      <c r="C77" s="61"/>
      <c r="D77" s="61"/>
      <c r="E77" s="61"/>
    </row>
    <row r="78" spans="1:5">
      <c r="A78" s="61"/>
      <c r="B78" s="61"/>
      <c r="C78" s="61"/>
      <c r="D78" s="61"/>
      <c r="E78" s="61"/>
    </row>
    <row r="79" spans="1:5">
      <c r="A79" s="61"/>
      <c r="B79" s="61"/>
      <c r="C79" s="61"/>
      <c r="D79" s="61"/>
      <c r="E79" s="61"/>
    </row>
    <row r="80" spans="1:5">
      <c r="A80" s="61"/>
      <c r="B80" s="61"/>
      <c r="C80" s="61"/>
      <c r="D80" s="61"/>
      <c r="E80" s="61"/>
    </row>
    <row r="81" spans="1:5">
      <c r="A81" s="61"/>
      <c r="B81" s="61"/>
      <c r="C81" s="61"/>
      <c r="D81" s="61"/>
      <c r="E81" s="61"/>
    </row>
    <row r="82" spans="1:5">
      <c r="A82" s="61"/>
      <c r="B82" s="61"/>
      <c r="C82" s="61"/>
      <c r="D82" s="61"/>
      <c r="E82" s="61"/>
    </row>
    <row r="83" spans="1:5">
      <c r="A83" s="61"/>
      <c r="B83" s="61"/>
      <c r="C83" s="61"/>
      <c r="D83" s="61"/>
      <c r="E83" s="6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C7DAD-89E6-4A93-B975-ABC7AE608BDD}">
  <sheetPr>
    <tabColor rgb="FF00BD32"/>
  </sheetPr>
  <dimension ref="A1:F101"/>
  <sheetViews>
    <sheetView showGridLines="0" view="pageLayout" topLeftCell="A31" zoomScaleNormal="100" workbookViewId="0">
      <selection activeCell="I23" sqref="I23"/>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255</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172</v>
      </c>
      <c r="C8" s="171"/>
      <c r="D8" s="53"/>
      <c r="E8" s="54"/>
    </row>
    <row r="9" spans="1:6" ht="22.5" customHeight="1">
      <c r="A9" s="21" t="s">
        <v>74</v>
      </c>
      <c r="B9" s="170" t="s">
        <v>173</v>
      </c>
      <c r="C9" s="171"/>
      <c r="D9" s="168" t="s">
        <v>73</v>
      </c>
      <c r="E9" s="169"/>
    </row>
    <row r="10" spans="1:6" ht="19.899999999999999" customHeight="1">
      <c r="A10" s="19" t="s">
        <v>75</v>
      </c>
      <c r="B10" s="170" t="s">
        <v>342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173</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159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3" t="s">
        <v>1</v>
      </c>
      <c r="D21" s="63"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ST05</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1"/>
      <c r="C46" s="61"/>
      <c r="D46" s="61"/>
      <c r="E46" s="62"/>
    </row>
    <row r="47" spans="1:5">
      <c r="A47" s="43"/>
      <c r="B47" s="61"/>
      <c r="C47" s="61"/>
      <c r="D47" s="61"/>
      <c r="E47" s="62"/>
    </row>
    <row r="48" spans="1:5">
      <c r="A48" s="43"/>
      <c r="B48" s="61"/>
      <c r="C48" s="61"/>
      <c r="D48" s="61"/>
      <c r="E48" s="62"/>
    </row>
    <row r="49" spans="1:5">
      <c r="A49" s="43"/>
      <c r="B49" s="61"/>
      <c r="C49" s="61"/>
      <c r="D49" s="61"/>
      <c r="E49" s="62"/>
    </row>
    <row r="50" spans="1:5">
      <c r="A50" s="44"/>
      <c r="B50" s="61"/>
      <c r="C50" s="61"/>
      <c r="D50" s="61"/>
      <c r="E50" s="62"/>
    </row>
    <row r="51" spans="1:5">
      <c r="A51" s="43"/>
      <c r="B51" s="61"/>
      <c r="C51" s="61"/>
      <c r="D51" s="61"/>
      <c r="E51" s="62"/>
    </row>
    <row r="52" spans="1:5">
      <c r="A52" s="43"/>
      <c r="B52" s="61"/>
      <c r="C52" s="61"/>
      <c r="D52" s="61"/>
      <c r="E52" s="62"/>
    </row>
    <row r="53" spans="1:5">
      <c r="A53" s="43"/>
      <c r="B53" s="61"/>
      <c r="C53" s="61"/>
      <c r="D53" s="61"/>
      <c r="E53" s="62"/>
    </row>
    <row r="54" spans="1:5">
      <c r="A54" s="43"/>
      <c r="B54" s="61"/>
      <c r="C54" s="61"/>
      <c r="D54" s="61"/>
      <c r="E54" s="62"/>
    </row>
    <row r="55" spans="1:5">
      <c r="A55" s="43"/>
      <c r="B55" s="61"/>
      <c r="C55" s="61"/>
      <c r="D55" s="61"/>
      <c r="E55" s="62"/>
    </row>
    <row r="56" spans="1:5">
      <c r="A56" s="43"/>
      <c r="B56" s="61"/>
      <c r="C56" s="61"/>
      <c r="D56" s="61"/>
      <c r="E56" s="62"/>
    </row>
    <row r="57" spans="1:5">
      <c r="A57" s="43"/>
      <c r="B57" s="61"/>
      <c r="C57" s="61"/>
      <c r="D57" s="61"/>
      <c r="E57" s="62"/>
    </row>
    <row r="58" spans="1:5">
      <c r="A58" s="43"/>
      <c r="B58" s="61"/>
      <c r="C58" s="61"/>
      <c r="D58" s="61"/>
      <c r="E58" s="62"/>
    </row>
    <row r="59" spans="1:5">
      <c r="A59" s="43"/>
      <c r="B59" s="61"/>
      <c r="C59" s="61"/>
      <c r="D59" s="61"/>
      <c r="E59" s="62"/>
    </row>
    <row r="60" spans="1:5">
      <c r="A60" s="43"/>
      <c r="B60" s="61"/>
      <c r="C60" s="61"/>
      <c r="D60" s="61"/>
      <c r="E60" s="62"/>
    </row>
    <row r="61" spans="1:5">
      <c r="A61" s="43"/>
      <c r="B61" s="61"/>
      <c r="C61" s="61"/>
      <c r="D61" s="61"/>
      <c r="E61" s="62"/>
    </row>
    <row r="62" spans="1:5">
      <c r="A62" s="43"/>
      <c r="B62" s="61"/>
      <c r="C62" s="61"/>
      <c r="D62" s="61"/>
      <c r="E62" s="62"/>
    </row>
    <row r="63" spans="1:5">
      <c r="A63" s="43"/>
      <c r="B63" s="61"/>
      <c r="C63" s="61"/>
      <c r="D63" s="61"/>
      <c r="E63" s="62"/>
    </row>
    <row r="64" spans="1:5">
      <c r="A64" s="43"/>
      <c r="B64" s="61"/>
      <c r="C64" s="61"/>
      <c r="D64" s="61"/>
      <c r="E64" s="62"/>
    </row>
    <row r="65" spans="1:5">
      <c r="A65" s="43"/>
      <c r="B65" s="61"/>
      <c r="C65" s="61"/>
      <c r="D65" s="61"/>
      <c r="E65" s="62"/>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1"/>
      <c r="B77" s="61"/>
      <c r="C77" s="61"/>
      <c r="D77" s="61"/>
      <c r="E77" s="61"/>
    </row>
    <row r="78" spans="1:5">
      <c r="A78" s="61"/>
      <c r="B78" s="61"/>
      <c r="C78" s="61"/>
      <c r="D78" s="61"/>
      <c r="E78" s="61"/>
    </row>
    <row r="79" spans="1:5">
      <c r="A79" s="61"/>
      <c r="B79" s="61"/>
      <c r="C79" s="61"/>
      <c r="D79" s="61"/>
      <c r="E79" s="61"/>
    </row>
    <row r="80" spans="1:5">
      <c r="A80" s="61"/>
      <c r="B80" s="61"/>
      <c r="C80" s="61"/>
      <c r="D80" s="61"/>
      <c r="E80" s="61"/>
    </row>
    <row r="81" spans="1:5">
      <c r="A81" s="61"/>
      <c r="B81" s="61"/>
      <c r="C81" s="61"/>
      <c r="D81" s="61"/>
      <c r="E81" s="61"/>
    </row>
    <row r="82" spans="1:5">
      <c r="A82" s="61"/>
      <c r="B82" s="61"/>
      <c r="C82" s="61"/>
      <c r="D82" s="61"/>
      <c r="E82" s="61"/>
    </row>
    <row r="83" spans="1:5">
      <c r="A83" s="61"/>
      <c r="B83" s="61"/>
      <c r="C83" s="61"/>
      <c r="D83" s="61"/>
      <c r="E83" s="61"/>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3:E43"/>
    <mergeCell ref="B32:E32"/>
    <mergeCell ref="B33:E33"/>
    <mergeCell ref="A34:E34"/>
    <mergeCell ref="B35:E35"/>
    <mergeCell ref="C36:E37"/>
    <mergeCell ref="A39:E39"/>
    <mergeCell ref="A40:E40"/>
    <mergeCell ref="B41:E41"/>
    <mergeCell ref="B42:E42"/>
    <mergeCell ref="A72:A73"/>
    <mergeCell ref="B72:E73"/>
    <mergeCell ref="A74:A76"/>
    <mergeCell ref="B74:E76"/>
    <mergeCell ref="B44:E44"/>
    <mergeCell ref="B45:E45"/>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9931B-C823-4182-8589-059E60976E35}">
  <sheetPr>
    <tabColor rgb="FF00BD32"/>
  </sheetPr>
  <dimension ref="A1:F101"/>
  <sheetViews>
    <sheetView showGridLines="0" view="pageLayout" topLeftCell="A31" zoomScaleNormal="100" workbookViewId="0">
      <selection activeCell="B10" sqref="B10:C10"/>
    </sheetView>
  </sheetViews>
  <sheetFormatPr defaultColWidth="8.7109375" defaultRowHeight="15"/>
  <cols>
    <col min="1" max="1" width="22.140625" style="103" customWidth="1"/>
    <col min="2" max="2" width="30.7109375" style="103" customWidth="1"/>
    <col min="3" max="3" width="15" style="103" customWidth="1"/>
    <col min="4" max="5" width="15.7109375" style="103" customWidth="1"/>
    <col min="6" max="6" width="3.28515625" style="103" customWidth="1"/>
    <col min="7" max="16384" width="8.7109375" style="103"/>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360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381</v>
      </c>
      <c r="C7" s="171"/>
      <c r="D7" s="37" t="s">
        <v>30</v>
      </c>
      <c r="E7" s="22" t="s">
        <v>31</v>
      </c>
    </row>
    <row r="8" spans="1:6" ht="19.899999999999999" customHeight="1">
      <c r="A8" s="21" t="s">
        <v>24</v>
      </c>
      <c r="B8" s="170" t="s">
        <v>355</v>
      </c>
      <c r="C8" s="171"/>
      <c r="D8" s="53"/>
      <c r="E8" s="54"/>
    </row>
    <row r="9" spans="1:6" ht="22.5" customHeight="1">
      <c r="A9" s="21" t="s">
        <v>74</v>
      </c>
      <c r="B9" s="170" t="s">
        <v>297</v>
      </c>
      <c r="C9" s="171"/>
      <c r="D9" s="168" t="s">
        <v>73</v>
      </c>
      <c r="E9" s="169"/>
    </row>
    <row r="10" spans="1:6" ht="19.899999999999999" customHeight="1">
      <c r="A10" s="19" t="s">
        <v>75</v>
      </c>
      <c r="B10" s="170" t="s">
        <v>356</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357</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t="s">
        <v>96</v>
      </c>
      <c r="C19" s="190"/>
      <c r="D19" s="190"/>
      <c r="E19" s="191"/>
    </row>
    <row r="20" spans="1:5" ht="7.15" customHeight="1">
      <c r="A20" s="2"/>
      <c r="B20" s="2"/>
      <c r="C20" s="2"/>
      <c r="D20" s="2"/>
      <c r="E20" s="2"/>
    </row>
    <row r="21" spans="1:5" s="1" customFormat="1" ht="18" customHeight="1">
      <c r="A21" s="192" t="s">
        <v>0</v>
      </c>
      <c r="B21" s="193"/>
      <c r="C21" s="88" t="s">
        <v>1</v>
      </c>
      <c r="D21" s="88"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360</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6"/>
      <c r="C46" s="86"/>
      <c r="D46" s="86"/>
      <c r="E46" s="87"/>
    </row>
    <row r="47" spans="1:5">
      <c r="A47" s="43"/>
      <c r="B47" s="86"/>
      <c r="C47" s="86"/>
      <c r="D47" s="86"/>
      <c r="E47" s="87"/>
    </row>
    <row r="48" spans="1:5">
      <c r="A48" s="43"/>
      <c r="B48" s="86"/>
      <c r="C48" s="86"/>
      <c r="D48" s="86"/>
      <c r="E48" s="87"/>
    </row>
    <row r="49" spans="1:5">
      <c r="A49" s="43"/>
      <c r="B49" s="86"/>
      <c r="C49" s="86"/>
      <c r="D49" s="86"/>
      <c r="E49" s="87"/>
    </row>
    <row r="50" spans="1:5">
      <c r="A50" s="44"/>
      <c r="B50" s="86"/>
      <c r="C50" s="86"/>
      <c r="D50" s="86"/>
      <c r="E50" s="87"/>
    </row>
    <row r="51" spans="1:5">
      <c r="A51" s="43"/>
      <c r="B51" s="86"/>
      <c r="C51" s="86"/>
      <c r="D51" s="86"/>
      <c r="E51" s="87"/>
    </row>
    <row r="52" spans="1:5">
      <c r="A52" s="43"/>
      <c r="B52" s="86"/>
      <c r="C52" s="86"/>
      <c r="D52" s="86"/>
      <c r="E52" s="87"/>
    </row>
    <row r="53" spans="1:5">
      <c r="A53" s="43"/>
      <c r="B53" s="86"/>
      <c r="C53" s="86"/>
      <c r="D53" s="86"/>
      <c r="E53" s="87"/>
    </row>
    <row r="54" spans="1:5">
      <c r="A54" s="43"/>
      <c r="B54" s="86"/>
      <c r="C54" s="86"/>
      <c r="D54" s="86"/>
      <c r="E54" s="87"/>
    </row>
    <row r="55" spans="1:5">
      <c r="A55" s="43"/>
      <c r="B55" s="86"/>
      <c r="C55" s="86"/>
      <c r="D55" s="86"/>
      <c r="E55" s="87"/>
    </row>
    <row r="56" spans="1:5">
      <c r="A56" s="43"/>
      <c r="B56" s="86"/>
      <c r="C56" s="86"/>
      <c r="D56" s="86"/>
      <c r="E56" s="87"/>
    </row>
    <row r="57" spans="1:5">
      <c r="A57" s="43"/>
      <c r="B57" s="86"/>
      <c r="C57" s="86"/>
      <c r="D57" s="86"/>
      <c r="E57" s="87"/>
    </row>
    <row r="58" spans="1:5">
      <c r="A58" s="43"/>
      <c r="B58" s="86"/>
      <c r="C58" s="86"/>
      <c r="D58" s="86"/>
      <c r="E58" s="87"/>
    </row>
    <row r="59" spans="1:5">
      <c r="A59" s="43"/>
      <c r="B59" s="86"/>
      <c r="C59" s="86"/>
      <c r="D59" s="86"/>
      <c r="E59" s="87"/>
    </row>
    <row r="60" spans="1:5">
      <c r="A60" s="43"/>
      <c r="B60" s="86"/>
      <c r="C60" s="86"/>
      <c r="D60" s="86"/>
      <c r="E60" s="87"/>
    </row>
    <row r="61" spans="1:5">
      <c r="A61" s="43"/>
      <c r="B61" s="86"/>
      <c r="C61" s="86"/>
      <c r="D61" s="86"/>
      <c r="E61" s="87"/>
    </row>
    <row r="62" spans="1:5">
      <c r="A62" s="43"/>
      <c r="B62" s="86"/>
      <c r="C62" s="86"/>
      <c r="D62" s="86"/>
      <c r="E62" s="87"/>
    </row>
    <row r="63" spans="1:5">
      <c r="A63" s="43"/>
      <c r="B63" s="86"/>
      <c r="C63" s="86"/>
      <c r="D63" s="86"/>
      <c r="E63" s="87"/>
    </row>
    <row r="64" spans="1:5">
      <c r="A64" s="43"/>
      <c r="B64" s="86"/>
      <c r="C64" s="86"/>
      <c r="D64" s="86"/>
      <c r="E64" s="87"/>
    </row>
    <row r="65" spans="1:5">
      <c r="A65" s="43"/>
      <c r="B65" s="86"/>
      <c r="C65" s="86"/>
      <c r="D65" s="86"/>
      <c r="E65" s="8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6"/>
      <c r="B77" s="86"/>
      <c r="C77" s="86"/>
      <c r="D77" s="86"/>
      <c r="E77" s="86"/>
    </row>
    <row r="78" spans="1:5">
      <c r="A78" s="86"/>
      <c r="B78" s="86"/>
      <c r="C78" s="86"/>
      <c r="D78" s="86"/>
      <c r="E78" s="86"/>
    </row>
    <row r="79" spans="1:5">
      <c r="A79" s="86"/>
      <c r="B79" s="86"/>
      <c r="C79" s="86"/>
      <c r="D79" s="86"/>
      <c r="E79" s="86"/>
    </row>
    <row r="80" spans="1:5">
      <c r="A80" s="86"/>
      <c r="B80" s="86"/>
      <c r="C80" s="86"/>
      <c r="D80" s="86"/>
      <c r="E80" s="86"/>
    </row>
    <row r="81" spans="1:5">
      <c r="A81" s="86"/>
      <c r="B81" s="86"/>
      <c r="C81" s="86"/>
      <c r="D81" s="86"/>
      <c r="E81" s="86"/>
    </row>
    <row r="82" spans="1:5">
      <c r="A82" s="86"/>
      <c r="B82" s="86"/>
      <c r="C82" s="86"/>
      <c r="D82" s="86"/>
      <c r="E82" s="86"/>
    </row>
    <row r="83" spans="1:5">
      <c r="A83" s="86"/>
      <c r="B83" s="86"/>
      <c r="C83" s="86"/>
      <c r="D83" s="86"/>
      <c r="E83" s="8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880A8-D8F9-4CD9-B155-FCF76C76D509}">
  <sheetPr>
    <tabColor rgb="FF00BD32"/>
  </sheetPr>
  <dimension ref="A1:F101"/>
  <sheetViews>
    <sheetView showGridLines="0" view="pageLayout" topLeftCell="A28" zoomScaleNormal="100" workbookViewId="0">
      <selection activeCell="C22" sqref="C22:C2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193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27.6" customHeight="1">
      <c r="A8" s="21" t="s">
        <v>24</v>
      </c>
      <c r="B8" s="170" t="s">
        <v>194</v>
      </c>
      <c r="C8" s="171"/>
      <c r="D8" s="53"/>
      <c r="E8" s="54"/>
    </row>
    <row r="9" spans="1:6" ht="22.5" customHeight="1">
      <c r="A9" s="21" t="s">
        <v>74</v>
      </c>
      <c r="B9" s="170" t="s">
        <v>197</v>
      </c>
      <c r="C9" s="171"/>
      <c r="D9" s="168" t="s">
        <v>73</v>
      </c>
      <c r="E9" s="169"/>
    </row>
    <row r="10" spans="1:6" ht="19.899999999999999" customHeight="1">
      <c r="A10" s="19" t="s">
        <v>75</v>
      </c>
      <c r="B10" s="170" t="s">
        <v>345</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Sewage Treatment Plant Inspection</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t="s">
        <v>196</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73"/>
      <c r="D22" s="39"/>
      <c r="E22" s="40">
        <f>C22*D22</f>
        <v>0</v>
      </c>
    </row>
    <row r="23" spans="1:5" ht="19.899999999999999" customHeight="1">
      <c r="A23" s="148" t="s">
        <v>9</v>
      </c>
      <c r="B23" s="149"/>
      <c r="C23" s="79"/>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ST06</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E4B3-E7EB-4800-B972-F00EC2535784}">
  <sheetPr>
    <tabColor rgb="FF00BD32"/>
  </sheetPr>
  <dimension ref="A1:F101"/>
  <sheetViews>
    <sheetView showGridLines="0" view="pageLayout" topLeftCell="A22"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198</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199</v>
      </c>
      <c r="C8" s="171"/>
      <c r="D8" s="53"/>
      <c r="E8" s="54"/>
    </row>
    <row r="9" spans="1:6" ht="22.5" customHeight="1">
      <c r="A9" s="21" t="s">
        <v>74</v>
      </c>
      <c r="B9" s="170" t="s">
        <v>200</v>
      </c>
      <c r="C9" s="171"/>
      <c r="D9" s="168" t="s">
        <v>73</v>
      </c>
      <c r="E9" s="169"/>
    </row>
    <row r="10" spans="1:6" ht="19.899999999999999" customHeight="1">
      <c r="A10" s="19" t="s">
        <v>75</v>
      </c>
      <c r="B10" s="170" t="s">
        <v>346</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Effluent Pump Station Inspection and Maintenance</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ST07</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B7C08-6FA5-4C7D-8E32-AB23E4C28518}">
  <sheetPr>
    <tabColor rgb="FF00BD32"/>
  </sheetPr>
  <dimension ref="A1:F101"/>
  <sheetViews>
    <sheetView showGridLines="0" view="pageLayout" topLeftCell="A10" zoomScaleNormal="100" workbookViewId="0">
      <selection activeCell="C22" sqref="C22:C2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201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203</v>
      </c>
      <c r="C8" s="171"/>
      <c r="D8" s="53"/>
      <c r="E8" s="54"/>
    </row>
    <row r="9" spans="1:6" ht="22.5" customHeight="1">
      <c r="A9" s="21" t="s">
        <v>74</v>
      </c>
      <c r="B9" s="170" t="s">
        <v>200</v>
      </c>
      <c r="C9" s="171"/>
      <c r="D9" s="168" t="s">
        <v>73</v>
      </c>
      <c r="E9" s="169"/>
    </row>
    <row r="10" spans="1:6" ht="19.899999999999999" customHeight="1">
      <c r="A10" s="19" t="s">
        <v>75</v>
      </c>
      <c r="B10" s="170" t="s">
        <v>311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Effluent Pump Station Inspection and Maintenance</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204</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ST08</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C74B-7483-4E66-B085-4FA8F587C3DD}">
  <sheetPr>
    <tabColor rgb="FF00BD32"/>
  </sheetPr>
  <dimension ref="A1:F101"/>
  <sheetViews>
    <sheetView showGridLines="0" view="pageLayout" topLeftCell="A28" zoomScaleNormal="100" workbookViewId="0">
      <selection activeCell="B36" sqref="B36"/>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202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206</v>
      </c>
      <c r="C8" s="171"/>
      <c r="D8" s="53"/>
      <c r="E8" s="54"/>
    </row>
    <row r="9" spans="1:6" ht="22.5" customHeight="1">
      <c r="A9" s="21" t="s">
        <v>74</v>
      </c>
      <c r="B9" s="170" t="s">
        <v>207</v>
      </c>
      <c r="C9" s="171"/>
      <c r="D9" s="168" t="s">
        <v>73</v>
      </c>
      <c r="E9" s="169"/>
    </row>
    <row r="10" spans="1:6" ht="19.899999999999999" customHeight="1">
      <c r="A10" s="19" t="s">
        <v>75</v>
      </c>
      <c r="B10" s="170" t="s">
        <v>312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RBC Module Inspection</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208</v>
      </c>
      <c r="C18" s="187"/>
      <c r="D18" s="187"/>
      <c r="E18" s="188"/>
    </row>
    <row r="19" spans="1:5" ht="30" customHeight="1">
      <c r="A19" s="30" t="s">
        <v>13</v>
      </c>
      <c r="B19" s="189" t="s">
        <v>209</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ST09</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BE25-33CD-4413-9D1A-E059E7DDD27E}">
  <sheetPr>
    <tabColor rgb="FF00BD32"/>
  </sheetPr>
  <dimension ref="A1:F101"/>
  <sheetViews>
    <sheetView showGridLines="0" view="pageLayout" topLeftCell="A28"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205</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212</v>
      </c>
      <c r="C8" s="171"/>
      <c r="D8" s="53"/>
      <c r="E8" s="54"/>
    </row>
    <row r="9" spans="1:6" ht="22.5" customHeight="1">
      <c r="A9" s="21" t="s">
        <v>74</v>
      </c>
      <c r="B9" s="170" t="s">
        <v>213</v>
      </c>
      <c r="C9" s="171"/>
      <c r="D9" s="168" t="s">
        <v>73</v>
      </c>
      <c r="E9" s="169"/>
    </row>
    <row r="10" spans="1:6" ht="19.899999999999999" customHeight="1">
      <c r="A10" s="19" t="s">
        <v>75</v>
      </c>
      <c r="B10" s="170" t="s">
        <v>347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Secondary Clarifiers Inspection and Maintenance</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214</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ST10</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3F9F3-FE29-4383-A465-0FBCCD2949F0}">
  <sheetPr>
    <tabColor rgb="FF00BD32"/>
  </sheetPr>
  <dimension ref="A1:F101"/>
  <sheetViews>
    <sheetView showGridLines="0" view="pageLayout" topLeftCell="A31"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211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215</v>
      </c>
      <c r="C8" s="171"/>
      <c r="D8" s="53"/>
      <c r="E8" s="54"/>
    </row>
    <row r="9" spans="1:6" ht="22.5" customHeight="1">
      <c r="A9" s="21" t="s">
        <v>74</v>
      </c>
      <c r="B9" s="170" t="s">
        <v>216</v>
      </c>
      <c r="C9" s="171"/>
      <c r="D9" s="168" t="s">
        <v>73</v>
      </c>
      <c r="E9" s="169"/>
    </row>
    <row r="10" spans="1:6" ht="19.899999999999999" customHeight="1">
      <c r="A10" s="19" t="s">
        <v>75</v>
      </c>
      <c r="B10" s="170" t="s">
        <v>348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Chlorinators and Tank Inspection</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217</v>
      </c>
      <c r="C18" s="187"/>
      <c r="D18" s="187"/>
      <c r="E18" s="188"/>
    </row>
    <row r="19" spans="1:5" ht="30" customHeight="1">
      <c r="A19" s="30" t="s">
        <v>13</v>
      </c>
      <c r="B19" s="189" t="s">
        <v>218</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73"/>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6D4CC-A683-45A0-85A9-9095E26BE2A4}">
  <sheetPr>
    <tabColor rgb="FF00BD32"/>
  </sheetPr>
  <dimension ref="A1:F101"/>
  <sheetViews>
    <sheetView showGridLines="0" view="pageLayout" topLeftCell="A25" zoomScaleNormal="100" workbookViewId="0">
      <selection activeCell="D10" sqref="D10"/>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210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215</v>
      </c>
      <c r="C8" s="171"/>
      <c r="D8" s="53"/>
      <c r="E8" s="54"/>
    </row>
    <row r="9" spans="1:6" ht="22.5" customHeight="1">
      <c r="A9" s="21" t="s">
        <v>74</v>
      </c>
      <c r="B9" s="170" t="s">
        <v>219</v>
      </c>
      <c r="C9" s="171"/>
      <c r="D9" s="168" t="s">
        <v>73</v>
      </c>
      <c r="E9" s="169"/>
    </row>
    <row r="10" spans="1:6" ht="19.899999999999999" customHeight="1">
      <c r="A10" s="19" t="s">
        <v>75</v>
      </c>
      <c r="B10" s="170" t="s">
        <v>349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Chlorinators and Tank Inspection and Maintenance</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t="s">
        <v>220</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197A-F124-4F76-A1CA-2655442C73F2}">
  <sheetPr>
    <tabColor rgb="FF00BD32"/>
  </sheetPr>
  <dimension ref="A1:F104"/>
  <sheetViews>
    <sheetView showGridLines="0" view="pageLayout" topLeftCell="A31" zoomScaleNormal="100" workbookViewId="0">
      <selection activeCell="E23" sqref="E23"/>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221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223</v>
      </c>
      <c r="C8" s="171"/>
      <c r="D8" s="53"/>
      <c r="E8" s="54"/>
    </row>
    <row r="9" spans="1:6" ht="22.5" customHeight="1">
      <c r="A9" s="21" t="s">
        <v>74</v>
      </c>
      <c r="B9" s="170" t="s">
        <v>224</v>
      </c>
      <c r="C9" s="171"/>
      <c r="D9" s="168" t="s">
        <v>73</v>
      </c>
      <c r="E9" s="169"/>
    </row>
    <row r="10" spans="1:6" ht="19.899999999999999" customHeight="1">
      <c r="A10" s="19" t="s">
        <v>75</v>
      </c>
      <c r="B10" s="170" t="s">
        <v>348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Dechlorinator Inspection and Maintenance</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217</v>
      </c>
      <c r="C18" s="187"/>
      <c r="D18" s="187"/>
      <c r="E18" s="188"/>
    </row>
    <row r="19" spans="1:5" ht="30" customHeight="1">
      <c r="A19" s="30" t="s">
        <v>13</v>
      </c>
      <c r="B19" s="189" t="s">
        <v>225</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73"/>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10"/>
      <c r="B35" s="152"/>
      <c r="C35" s="152"/>
      <c r="D35" s="152"/>
      <c r="E35" s="153"/>
    </row>
    <row r="36" spans="1:5" ht="20.45" customHeight="1">
      <c r="A36" s="196"/>
      <c r="B36" s="197"/>
      <c r="C36" s="197"/>
      <c r="D36" s="197"/>
      <c r="E36" s="198"/>
    </row>
    <row r="37" spans="1:5">
      <c r="A37" s="14"/>
      <c r="B37" s="199"/>
      <c r="C37" s="199"/>
      <c r="D37" s="199"/>
      <c r="E37" s="200"/>
    </row>
    <row r="38" spans="1:5" ht="28.5">
      <c r="A38" s="9"/>
      <c r="B38" s="4"/>
      <c r="C38" s="156"/>
      <c r="D38" s="156"/>
      <c r="E38" s="156"/>
    </row>
    <row r="39" spans="1:5" ht="15" customHeight="1">
      <c r="A39" s="5"/>
      <c r="B39" s="4"/>
      <c r="C39" s="156"/>
      <c r="D39" s="156"/>
      <c r="E39" s="156"/>
    </row>
    <row r="40" spans="1:5" ht="30" customHeight="1">
      <c r="A40" s="5"/>
      <c r="B40" s="4"/>
      <c r="C40" s="6"/>
      <c r="D40" s="15" t="s">
        <v>6</v>
      </c>
      <c r="E40" s="16" t="str">
        <f>E3</f>
        <v>ST13</v>
      </c>
    </row>
    <row r="41" spans="1:5" ht="19.350000000000001" customHeight="1">
      <c r="A41" s="112" t="s">
        <v>12</v>
      </c>
      <c r="B41" s="113"/>
      <c r="C41" s="113"/>
      <c r="D41" s="113"/>
      <c r="E41" s="114"/>
    </row>
    <row r="42" spans="1:5" ht="15" customHeight="1">
      <c r="A42" s="160"/>
      <c r="B42" s="161"/>
      <c r="C42" s="161"/>
      <c r="D42" s="161"/>
      <c r="E42" s="162"/>
    </row>
    <row r="43" spans="1:5" ht="45.75" customHeight="1">
      <c r="A43" s="10"/>
      <c r="B43" s="152"/>
      <c r="C43" s="152"/>
      <c r="D43" s="152"/>
      <c r="E43" s="153"/>
    </row>
    <row r="44" spans="1:5">
      <c r="A44" s="10"/>
      <c r="B44" s="152"/>
      <c r="C44" s="152"/>
      <c r="D44" s="152"/>
      <c r="E44" s="153"/>
    </row>
    <row r="45" spans="1:5" ht="19.899999999999999" customHeight="1">
      <c r="A45" s="10"/>
      <c r="B45" s="152"/>
      <c r="C45" s="152"/>
      <c r="D45" s="152"/>
      <c r="E45" s="153"/>
    </row>
    <row r="46" spans="1:5" ht="19.899999999999999" customHeight="1">
      <c r="A46" s="43"/>
      <c r="B46" s="115"/>
      <c r="C46" s="115"/>
      <c r="D46" s="115"/>
      <c r="E46" s="116"/>
    </row>
    <row r="47" spans="1:5">
      <c r="A47" s="43"/>
      <c r="B47" s="146"/>
      <c r="C47" s="146"/>
      <c r="D47" s="146"/>
      <c r="E47" s="147"/>
    </row>
    <row r="48" spans="1:5">
      <c r="A48" s="43"/>
      <c r="B48" s="68"/>
      <c r="C48" s="68"/>
      <c r="D48" s="68"/>
      <c r="E48" s="69"/>
    </row>
    <row r="49" spans="1:5">
      <c r="A49" s="43"/>
      <c r="B49" s="68"/>
      <c r="C49" s="68"/>
      <c r="D49" s="68"/>
      <c r="E49" s="69"/>
    </row>
    <row r="50" spans="1:5">
      <c r="A50" s="43"/>
      <c r="B50" s="68"/>
      <c r="C50" s="68"/>
      <c r="D50" s="68"/>
      <c r="E50" s="69"/>
    </row>
    <row r="51" spans="1:5">
      <c r="A51" s="43"/>
      <c r="B51" s="68"/>
      <c r="C51" s="68"/>
      <c r="D51" s="68"/>
      <c r="E51" s="69"/>
    </row>
    <row r="52" spans="1:5">
      <c r="A52" s="44"/>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3"/>
      <c r="B66" s="68"/>
      <c r="C66" s="68"/>
      <c r="D66" s="68"/>
      <c r="E66" s="69"/>
    </row>
    <row r="67" spans="1:5">
      <c r="A67" s="43"/>
      <c r="B67" s="68"/>
      <c r="C67" s="68"/>
      <c r="D67" s="68"/>
      <c r="E67" s="69"/>
    </row>
    <row r="68" spans="1:5">
      <c r="A68" s="43"/>
      <c r="B68" s="68"/>
      <c r="C68" s="68"/>
      <c r="D68" s="68"/>
      <c r="E68" s="69"/>
    </row>
    <row r="69" spans="1:5">
      <c r="A69" s="45"/>
      <c r="B69" s="45"/>
      <c r="C69" s="45"/>
      <c r="D69" s="45"/>
      <c r="E69" s="45"/>
    </row>
    <row r="70" spans="1:5">
      <c r="A70" s="129" t="s">
        <v>33</v>
      </c>
      <c r="B70" s="130"/>
      <c r="C70" s="130"/>
      <c r="D70" s="130"/>
      <c r="E70" s="131"/>
    </row>
    <row r="71" spans="1:5">
      <c r="A71" s="132" t="s">
        <v>34</v>
      </c>
      <c r="B71" s="133"/>
      <c r="C71" s="133"/>
      <c r="D71" s="133"/>
      <c r="E71" s="134"/>
    </row>
    <row r="72" spans="1:5">
      <c r="A72" s="135"/>
      <c r="B72" s="136"/>
      <c r="C72" s="136"/>
      <c r="D72" s="136"/>
      <c r="E72" s="137"/>
    </row>
    <row r="73" spans="1:5" ht="15" customHeight="1">
      <c r="A73" s="117" t="s">
        <v>35</v>
      </c>
      <c r="B73" s="123" t="s">
        <v>37</v>
      </c>
      <c r="C73" s="119" t="s">
        <v>38</v>
      </c>
      <c r="D73" s="125"/>
      <c r="E73" s="126"/>
    </row>
    <row r="74" spans="1:5">
      <c r="A74" s="118"/>
      <c r="B74" s="124"/>
      <c r="C74" s="118"/>
      <c r="D74" s="127"/>
      <c r="E74" s="128"/>
    </row>
    <row r="75" spans="1:5">
      <c r="A75" s="119" t="s">
        <v>36</v>
      </c>
      <c r="B75" s="121"/>
      <c r="C75" s="121"/>
      <c r="D75" s="121"/>
      <c r="E75" s="121"/>
    </row>
    <row r="76" spans="1:5">
      <c r="A76" s="120"/>
      <c r="B76" s="122"/>
      <c r="C76" s="122"/>
      <c r="D76" s="122"/>
      <c r="E76" s="122"/>
    </row>
    <row r="77" spans="1:5">
      <c r="A77" s="138" t="s">
        <v>39</v>
      </c>
      <c r="B77" s="141"/>
      <c r="C77" s="141"/>
      <c r="D77" s="141"/>
      <c r="E77" s="126"/>
    </row>
    <row r="78" spans="1:5">
      <c r="A78" s="139"/>
      <c r="B78" s="142"/>
      <c r="C78" s="142"/>
      <c r="D78" s="142"/>
      <c r="E78" s="143"/>
    </row>
    <row r="79" spans="1:5">
      <c r="A79" s="140"/>
      <c r="B79" s="144"/>
      <c r="C79" s="144"/>
      <c r="D79" s="144"/>
      <c r="E79" s="145"/>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68"/>
      <c r="B84" s="68"/>
      <c r="C84" s="68"/>
      <c r="D84" s="68"/>
      <c r="E84" s="68"/>
    </row>
    <row r="85" spans="1:5">
      <c r="A85" s="68"/>
      <c r="B85" s="68"/>
      <c r="C85" s="68"/>
      <c r="D85" s="68"/>
      <c r="E85" s="68"/>
    </row>
    <row r="86" spans="1:5">
      <c r="A86" s="68"/>
      <c r="B86" s="68"/>
      <c r="C86" s="68"/>
      <c r="D86" s="68"/>
      <c r="E86" s="68"/>
    </row>
    <row r="87" spans="1:5">
      <c r="A87" s="8"/>
      <c r="B87" s="8"/>
      <c r="C87" s="8"/>
      <c r="D87" s="8"/>
      <c r="E87" s="8"/>
    </row>
    <row r="88" spans="1:5">
      <c r="A88" s="8"/>
      <c r="B88" s="8"/>
      <c r="C88" s="8"/>
      <c r="D88" s="8"/>
      <c r="E88" s="8"/>
    </row>
    <row r="89" spans="1:5" ht="15" customHeight="1">
      <c r="A89" s="8"/>
      <c r="B89" s="8"/>
      <c r="C89" s="8"/>
      <c r="D89" s="8"/>
      <c r="E89" s="8"/>
    </row>
    <row r="90" spans="1:5">
      <c r="A90" s="8"/>
      <c r="B90" s="8"/>
      <c r="C90" s="8"/>
      <c r="D90" s="8"/>
      <c r="E90" s="8"/>
    </row>
    <row r="91" spans="1:5" ht="15" customHeight="1">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row r="102" spans="1:5">
      <c r="A102" s="8"/>
      <c r="B102" s="8"/>
      <c r="C102" s="8"/>
      <c r="D102" s="8"/>
      <c r="E102" s="8"/>
    </row>
    <row r="103" spans="1:5">
      <c r="A103" s="8"/>
      <c r="B103" s="8"/>
      <c r="C103" s="8"/>
      <c r="D103" s="8"/>
      <c r="E103" s="8"/>
    </row>
    <row r="104" spans="1:5">
      <c r="A104" s="8"/>
      <c r="B104" s="8"/>
      <c r="C104" s="8"/>
      <c r="D104" s="8"/>
      <c r="E104" s="8"/>
    </row>
  </sheetData>
  <mergeCells count="49">
    <mergeCell ref="A75:A76"/>
    <mergeCell ref="B75:E76"/>
    <mergeCell ref="A77:A79"/>
    <mergeCell ref="B77:E79"/>
    <mergeCell ref="B46:E46"/>
    <mergeCell ref="B47:E47"/>
    <mergeCell ref="A70:E70"/>
    <mergeCell ref="A71:E72"/>
    <mergeCell ref="A73:A74"/>
    <mergeCell ref="B73:B74"/>
    <mergeCell ref="C73:C74"/>
    <mergeCell ref="D73:E74"/>
    <mergeCell ref="B45:E45"/>
    <mergeCell ref="B32:E32"/>
    <mergeCell ref="B33:E33"/>
    <mergeCell ref="B34:E34"/>
    <mergeCell ref="B35:E35"/>
    <mergeCell ref="A36:E36"/>
    <mergeCell ref="B37:E37"/>
    <mergeCell ref="C38:E39"/>
    <mergeCell ref="A41:E41"/>
    <mergeCell ref="A42:E42"/>
    <mergeCell ref="B43:E43"/>
    <mergeCell ref="B44:E44"/>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019E-F20C-4FEB-B488-4AAC9A5C4F12}">
  <sheetPr>
    <tabColor rgb="FF00BD32"/>
  </sheetPr>
  <dimension ref="A1:F101"/>
  <sheetViews>
    <sheetView showGridLines="0" view="pageLayout" topLeftCell="A28"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222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226</v>
      </c>
      <c r="C8" s="171"/>
      <c r="D8" s="53"/>
      <c r="E8" s="54"/>
    </row>
    <row r="9" spans="1:6" ht="22.5" customHeight="1">
      <c r="A9" s="21" t="s">
        <v>74</v>
      </c>
      <c r="B9" s="170" t="s">
        <v>227</v>
      </c>
      <c r="C9" s="171"/>
      <c r="D9" s="168" t="s">
        <v>73</v>
      </c>
      <c r="E9" s="169"/>
    </row>
    <row r="10" spans="1:6" ht="19.899999999999999" customHeight="1">
      <c r="A10" s="19" t="s">
        <v>75</v>
      </c>
      <c r="B10" s="170" t="s">
        <v>346</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Flow Recorder Inspection</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t="s">
        <v>228</v>
      </c>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B8F2-DC9C-4825-9D5A-EE0C98355058}">
  <sheetPr>
    <tabColor rgb="FF00BD32"/>
  </sheetPr>
  <dimension ref="A1:F101"/>
  <sheetViews>
    <sheetView showGridLines="0" view="pageLayout" topLeftCell="A13" zoomScaleNormal="100" workbookViewId="0">
      <selection activeCell="C22" sqref="C22:C2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256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229</v>
      </c>
      <c r="C8" s="171"/>
      <c r="D8" s="53"/>
      <c r="E8" s="54"/>
    </row>
    <row r="9" spans="1:6" ht="22.5" customHeight="1">
      <c r="A9" s="21" t="s">
        <v>74</v>
      </c>
      <c r="B9" s="170" t="s">
        <v>230</v>
      </c>
      <c r="C9" s="171"/>
      <c r="D9" s="168" t="s">
        <v>73</v>
      </c>
      <c r="E9" s="169"/>
    </row>
    <row r="10" spans="1:6" ht="19.899999999999999" customHeight="1">
      <c r="A10" s="19" t="s">
        <v>75</v>
      </c>
      <c r="B10" s="170" t="s">
        <v>307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Outfall Inspection</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67" t="s">
        <v>1</v>
      </c>
      <c r="D21" s="67" t="s">
        <v>2</v>
      </c>
      <c r="E21" s="42" t="s">
        <v>3</v>
      </c>
    </row>
    <row r="22" spans="1:5" ht="19.899999999999999" customHeight="1">
      <c r="A22" s="194" t="s">
        <v>14</v>
      </c>
      <c r="B22" s="195"/>
      <c r="C22" s="73"/>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ST15</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68"/>
      <c r="C46" s="68"/>
      <c r="D46" s="68"/>
      <c r="E46" s="69"/>
    </row>
    <row r="47" spans="1:5">
      <c r="A47" s="43"/>
      <c r="B47" s="68"/>
      <c r="C47" s="68"/>
      <c r="D47" s="68"/>
      <c r="E47" s="69"/>
    </row>
    <row r="48" spans="1:5">
      <c r="A48" s="43"/>
      <c r="B48" s="68"/>
      <c r="C48" s="68"/>
      <c r="D48" s="68"/>
      <c r="E48" s="69"/>
    </row>
    <row r="49" spans="1:5">
      <c r="A49" s="43"/>
      <c r="B49" s="68"/>
      <c r="C49" s="68"/>
      <c r="D49" s="68"/>
      <c r="E49" s="69"/>
    </row>
    <row r="50" spans="1:5">
      <c r="A50" s="44"/>
      <c r="B50" s="68"/>
      <c r="C50" s="68"/>
      <c r="D50" s="68"/>
      <c r="E50" s="69"/>
    </row>
    <row r="51" spans="1:5">
      <c r="A51" s="43"/>
      <c r="B51" s="68"/>
      <c r="C51" s="68"/>
      <c r="D51" s="68"/>
      <c r="E51" s="69"/>
    </row>
    <row r="52" spans="1:5">
      <c r="A52" s="43"/>
      <c r="B52" s="68"/>
      <c r="C52" s="68"/>
      <c r="D52" s="68"/>
      <c r="E52" s="69"/>
    </row>
    <row r="53" spans="1:5">
      <c r="A53" s="43"/>
      <c r="B53" s="68"/>
      <c r="C53" s="68"/>
      <c r="D53" s="68"/>
      <c r="E53" s="69"/>
    </row>
    <row r="54" spans="1:5">
      <c r="A54" s="43"/>
      <c r="B54" s="68"/>
      <c r="C54" s="68"/>
      <c r="D54" s="68"/>
      <c r="E54" s="69"/>
    </row>
    <row r="55" spans="1:5">
      <c r="A55" s="43"/>
      <c r="B55" s="68"/>
      <c r="C55" s="68"/>
      <c r="D55" s="68"/>
      <c r="E55" s="69"/>
    </row>
    <row r="56" spans="1:5">
      <c r="A56" s="43"/>
      <c r="B56" s="68"/>
      <c r="C56" s="68"/>
      <c r="D56" s="68"/>
      <c r="E56" s="69"/>
    </row>
    <row r="57" spans="1:5">
      <c r="A57" s="43"/>
      <c r="B57" s="68"/>
      <c r="C57" s="68"/>
      <c r="D57" s="68"/>
      <c r="E57" s="69"/>
    </row>
    <row r="58" spans="1:5">
      <c r="A58" s="43"/>
      <c r="B58" s="68"/>
      <c r="C58" s="68"/>
      <c r="D58" s="68"/>
      <c r="E58" s="69"/>
    </row>
    <row r="59" spans="1:5">
      <c r="A59" s="43"/>
      <c r="B59" s="68"/>
      <c r="C59" s="68"/>
      <c r="D59" s="68"/>
      <c r="E59" s="69"/>
    </row>
    <row r="60" spans="1:5">
      <c r="A60" s="43"/>
      <c r="B60" s="68"/>
      <c r="C60" s="68"/>
      <c r="D60" s="68"/>
      <c r="E60" s="69"/>
    </row>
    <row r="61" spans="1:5">
      <c r="A61" s="43"/>
      <c r="B61" s="68"/>
      <c r="C61" s="68"/>
      <c r="D61" s="68"/>
      <c r="E61" s="69"/>
    </row>
    <row r="62" spans="1:5">
      <c r="A62" s="43"/>
      <c r="B62" s="68"/>
      <c r="C62" s="68"/>
      <c r="D62" s="68"/>
      <c r="E62" s="69"/>
    </row>
    <row r="63" spans="1:5">
      <c r="A63" s="43"/>
      <c r="B63" s="68"/>
      <c r="C63" s="68"/>
      <c r="D63" s="68"/>
      <c r="E63" s="69"/>
    </row>
    <row r="64" spans="1:5">
      <c r="A64" s="43"/>
      <c r="B64" s="68"/>
      <c r="C64" s="68"/>
      <c r="D64" s="68"/>
      <c r="E64" s="69"/>
    </row>
    <row r="65" spans="1:5">
      <c r="A65" s="43"/>
      <c r="B65" s="68"/>
      <c r="C65" s="68"/>
      <c r="D65" s="68"/>
      <c r="E65" s="69"/>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A72:A73"/>
    <mergeCell ref="B72:E73"/>
    <mergeCell ref="A74:A76"/>
    <mergeCell ref="B74:E76"/>
    <mergeCell ref="B44:E44"/>
    <mergeCell ref="B45:E45"/>
    <mergeCell ref="A67:E67"/>
    <mergeCell ref="A68:E69"/>
    <mergeCell ref="A70:A71"/>
    <mergeCell ref="B70:B71"/>
    <mergeCell ref="C70:C71"/>
    <mergeCell ref="D70:E71"/>
    <mergeCell ref="B43:E43"/>
    <mergeCell ref="B32:E32"/>
    <mergeCell ref="B33:E33"/>
    <mergeCell ref="A34:E34"/>
    <mergeCell ref="B35:E35"/>
    <mergeCell ref="C36:E37"/>
    <mergeCell ref="A39:E39"/>
    <mergeCell ref="A40:E40"/>
    <mergeCell ref="B41:E41"/>
    <mergeCell ref="B42:E42"/>
    <mergeCell ref="B31:E31"/>
    <mergeCell ref="B18:E18"/>
    <mergeCell ref="B19:E19"/>
    <mergeCell ref="A21:B21"/>
    <mergeCell ref="A22:B22"/>
    <mergeCell ref="A23:B23"/>
    <mergeCell ref="A24:B24"/>
    <mergeCell ref="A25:B25"/>
    <mergeCell ref="A26:B26"/>
    <mergeCell ref="A27:B27"/>
    <mergeCell ref="A28:D28"/>
    <mergeCell ref="A30:E30"/>
    <mergeCell ref="B16:E16"/>
    <mergeCell ref="C1:E2"/>
    <mergeCell ref="B5:C5"/>
    <mergeCell ref="B6:C6"/>
    <mergeCell ref="B7:C7"/>
    <mergeCell ref="B8:C8"/>
    <mergeCell ref="B9:C9"/>
    <mergeCell ref="D9:E9"/>
    <mergeCell ref="B10:C10"/>
    <mergeCell ref="B11:E11"/>
    <mergeCell ref="B12:E12"/>
    <mergeCell ref="B13:E13"/>
    <mergeCell ref="B15:E15"/>
  </mergeCell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0173E-6A63-479D-835C-EABDE351DA80}">
  <sheetPr>
    <tabColor rgb="FF00BD32"/>
  </sheetPr>
  <dimension ref="A1:F101"/>
  <sheetViews>
    <sheetView showGridLines="0" view="pageLayout" topLeftCell="A25" zoomScaleNormal="100" workbookViewId="0">
      <selection activeCell="G41" sqref="G41"/>
    </sheetView>
  </sheetViews>
  <sheetFormatPr defaultColWidth="8.7109375" defaultRowHeight="15"/>
  <cols>
    <col min="1" max="1" width="22.140625" style="103" customWidth="1"/>
    <col min="2" max="2" width="30.7109375" style="103" customWidth="1"/>
    <col min="3" max="3" width="15" style="103" customWidth="1"/>
    <col min="4" max="5" width="15.7109375" style="103" customWidth="1"/>
    <col min="6" max="6" width="3.28515625" style="103" customWidth="1"/>
    <col min="7" max="16384" width="8.7109375" style="103"/>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361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90</v>
      </c>
      <c r="C7" s="171"/>
      <c r="D7" s="37" t="s">
        <v>30</v>
      </c>
      <c r="E7" s="22" t="s">
        <v>31</v>
      </c>
    </row>
    <row r="8" spans="1:6" ht="19.899999999999999" customHeight="1">
      <c r="A8" s="21" t="s">
        <v>24</v>
      </c>
      <c r="B8" s="170" t="s">
        <v>358</v>
      </c>
      <c r="C8" s="171"/>
      <c r="D8" s="53"/>
      <c r="E8" s="54"/>
    </row>
    <row r="9" spans="1:6" ht="22.5" customHeight="1">
      <c r="A9" s="21" t="s">
        <v>74</v>
      </c>
      <c r="B9" s="170" t="s">
        <v>297</v>
      </c>
      <c r="C9" s="171"/>
      <c r="D9" s="168" t="s">
        <v>73</v>
      </c>
      <c r="E9" s="169"/>
    </row>
    <row r="10" spans="1:6" ht="19.899999999999999" customHeight="1">
      <c r="A10" s="19" t="s">
        <v>75</v>
      </c>
      <c r="B10" s="170" t="s">
        <v>359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362</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t="s">
        <v>96</v>
      </c>
      <c r="C19" s="190"/>
      <c r="D19" s="190"/>
      <c r="E19" s="191"/>
    </row>
    <row r="20" spans="1:5" ht="7.15" customHeight="1">
      <c r="A20" s="2"/>
      <c r="B20" s="2"/>
      <c r="C20" s="2"/>
      <c r="D20" s="2"/>
      <c r="E20" s="2"/>
    </row>
    <row r="21" spans="1:5" s="1" customFormat="1" ht="18" customHeight="1">
      <c r="A21" s="192" t="s">
        <v>0</v>
      </c>
      <c r="B21" s="193"/>
      <c r="C21" s="88" t="s">
        <v>1</v>
      </c>
      <c r="D21" s="88"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361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6"/>
      <c r="C46" s="86"/>
      <c r="D46" s="86"/>
      <c r="E46" s="87"/>
    </row>
    <row r="47" spans="1:5">
      <c r="A47" s="43"/>
      <c r="B47" s="86"/>
      <c r="C47" s="86"/>
      <c r="D47" s="86"/>
      <c r="E47" s="87"/>
    </row>
    <row r="48" spans="1:5">
      <c r="A48" s="43"/>
      <c r="B48" s="86"/>
      <c r="C48" s="86"/>
      <c r="D48" s="86"/>
      <c r="E48" s="87"/>
    </row>
    <row r="49" spans="1:5">
      <c r="A49" s="43"/>
      <c r="B49" s="86"/>
      <c r="C49" s="86"/>
      <c r="D49" s="86"/>
      <c r="E49" s="87"/>
    </row>
    <row r="50" spans="1:5">
      <c r="A50" s="44"/>
      <c r="B50" s="86"/>
      <c r="C50" s="86"/>
      <c r="D50" s="86"/>
      <c r="E50" s="87"/>
    </row>
    <row r="51" spans="1:5">
      <c r="A51" s="43"/>
      <c r="B51" s="86"/>
      <c r="C51" s="86"/>
      <c r="D51" s="86"/>
      <c r="E51" s="87"/>
    </row>
    <row r="52" spans="1:5">
      <c r="A52" s="43"/>
      <c r="B52" s="86"/>
      <c r="C52" s="86"/>
      <c r="D52" s="86"/>
      <c r="E52" s="87"/>
    </row>
    <row r="53" spans="1:5">
      <c r="A53" s="43"/>
      <c r="B53" s="86"/>
      <c r="C53" s="86"/>
      <c r="D53" s="86"/>
      <c r="E53" s="87"/>
    </row>
    <row r="54" spans="1:5">
      <c r="A54" s="43"/>
      <c r="B54" s="86"/>
      <c r="C54" s="86"/>
      <c r="D54" s="86"/>
      <c r="E54" s="87"/>
    </row>
    <row r="55" spans="1:5">
      <c r="A55" s="43"/>
      <c r="B55" s="86"/>
      <c r="C55" s="86"/>
      <c r="D55" s="86"/>
      <c r="E55" s="87"/>
    </row>
    <row r="56" spans="1:5">
      <c r="A56" s="43"/>
      <c r="B56" s="86"/>
      <c r="C56" s="86"/>
      <c r="D56" s="86"/>
      <c r="E56" s="87"/>
    </row>
    <row r="57" spans="1:5">
      <c r="A57" s="43"/>
      <c r="B57" s="86"/>
      <c r="C57" s="86"/>
      <c r="D57" s="86"/>
      <c r="E57" s="87"/>
    </row>
    <row r="58" spans="1:5">
      <c r="A58" s="43"/>
      <c r="B58" s="86"/>
      <c r="C58" s="86"/>
      <c r="D58" s="86"/>
      <c r="E58" s="87"/>
    </row>
    <row r="59" spans="1:5">
      <c r="A59" s="43"/>
      <c r="B59" s="86"/>
      <c r="C59" s="86"/>
      <c r="D59" s="86"/>
      <c r="E59" s="87"/>
    </row>
    <row r="60" spans="1:5">
      <c r="A60" s="43"/>
      <c r="B60" s="86"/>
      <c r="C60" s="86"/>
      <c r="D60" s="86"/>
      <c r="E60" s="87"/>
    </row>
    <row r="61" spans="1:5">
      <c r="A61" s="43"/>
      <c r="B61" s="86"/>
      <c r="C61" s="86"/>
      <c r="D61" s="86"/>
      <c r="E61" s="87"/>
    </row>
    <row r="62" spans="1:5">
      <c r="A62" s="43"/>
      <c r="B62" s="86"/>
      <c r="C62" s="86"/>
      <c r="D62" s="86"/>
      <c r="E62" s="87"/>
    </row>
    <row r="63" spans="1:5">
      <c r="A63" s="43"/>
      <c r="B63" s="86"/>
      <c r="C63" s="86"/>
      <c r="D63" s="86"/>
      <c r="E63" s="87"/>
    </row>
    <row r="64" spans="1:5">
      <c r="A64" s="43"/>
      <c r="B64" s="86"/>
      <c r="C64" s="86"/>
      <c r="D64" s="86"/>
      <c r="E64" s="87"/>
    </row>
    <row r="65" spans="1:5">
      <c r="A65" s="43"/>
      <c r="B65" s="86"/>
      <c r="C65" s="86"/>
      <c r="D65" s="86"/>
      <c r="E65" s="8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6"/>
      <c r="B77" s="86"/>
      <c r="C77" s="86"/>
      <c r="D77" s="86"/>
      <c r="E77" s="86"/>
    </row>
    <row r="78" spans="1:5">
      <c r="A78" s="86"/>
      <c r="B78" s="86"/>
      <c r="C78" s="86"/>
      <c r="D78" s="86"/>
      <c r="E78" s="86"/>
    </row>
    <row r="79" spans="1:5">
      <c r="A79" s="86"/>
      <c r="B79" s="86"/>
      <c r="C79" s="86"/>
      <c r="D79" s="86"/>
      <c r="E79" s="86"/>
    </row>
    <row r="80" spans="1:5">
      <c r="A80" s="86"/>
      <c r="B80" s="86"/>
      <c r="C80" s="86"/>
      <c r="D80" s="86"/>
      <c r="E80" s="86"/>
    </row>
    <row r="81" spans="1:5">
      <c r="A81" s="86"/>
      <c r="B81" s="86"/>
      <c r="C81" s="86"/>
      <c r="D81" s="86"/>
      <c r="E81" s="86"/>
    </row>
    <row r="82" spans="1:5">
      <c r="A82" s="86"/>
      <c r="B82" s="86"/>
      <c r="C82" s="86"/>
      <c r="D82" s="86"/>
      <c r="E82" s="86"/>
    </row>
    <row r="83" spans="1:5">
      <c r="A83" s="86"/>
      <c r="B83" s="86"/>
      <c r="C83" s="86"/>
      <c r="D83" s="86"/>
      <c r="E83" s="8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6A25C-2ECD-467E-878C-DB5DD3998DDB}">
  <sheetPr>
    <tabColor rgb="FF00BD32"/>
  </sheetPr>
  <dimension ref="A1:F101"/>
  <sheetViews>
    <sheetView showGridLines="0" view="pageLayout" topLeftCell="A28" zoomScaleNormal="100" workbookViewId="0">
      <selection activeCell="B13" sqref="B13:E13"/>
    </sheetView>
  </sheetViews>
  <sheetFormatPr defaultColWidth="8.7109375" defaultRowHeight="15"/>
  <cols>
    <col min="1" max="1" width="22.140625" style="103" customWidth="1"/>
    <col min="2" max="2" width="30.7109375" style="103" customWidth="1"/>
    <col min="3" max="3" width="15" style="103" customWidth="1"/>
    <col min="4" max="5" width="15.7109375" style="103" customWidth="1"/>
    <col min="6" max="6" width="3.28515625" style="103" customWidth="1"/>
    <col min="7" max="16384" width="8.7109375" style="103"/>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366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170</v>
      </c>
      <c r="C7" s="171"/>
      <c r="D7" s="37" t="s">
        <v>30</v>
      </c>
      <c r="E7" s="22" t="s">
        <v>31</v>
      </c>
    </row>
    <row r="8" spans="1:6" ht="19.899999999999999" customHeight="1">
      <c r="A8" s="21" t="s">
        <v>24</v>
      </c>
      <c r="B8" s="170" t="s">
        <v>363</v>
      </c>
      <c r="C8" s="171"/>
      <c r="D8" s="53"/>
      <c r="E8" s="54"/>
    </row>
    <row r="9" spans="1:6" ht="22.5" customHeight="1">
      <c r="A9" s="21" t="s">
        <v>74</v>
      </c>
      <c r="B9" s="170" t="s">
        <v>364</v>
      </c>
      <c r="C9" s="171"/>
      <c r="D9" s="168" t="s">
        <v>73</v>
      </c>
      <c r="E9" s="169"/>
    </row>
    <row r="10" spans="1:6" ht="19.899999999999999" customHeight="1">
      <c r="A10" s="19" t="s">
        <v>75</v>
      </c>
      <c r="B10" s="170" t="s">
        <v>365</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tr">
        <f>B9</f>
        <v xml:space="preserve">Flume Chamber &amp; Sewage Flow Inspection and Maintenance </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88" t="s">
        <v>1</v>
      </c>
      <c r="D21" s="88" t="s">
        <v>2</v>
      </c>
      <c r="E21" s="42" t="s">
        <v>3</v>
      </c>
    </row>
    <row r="22" spans="1:5" ht="19.899999999999999" customHeight="1">
      <c r="A22" s="194" t="s">
        <v>14</v>
      </c>
      <c r="B22" s="195"/>
      <c r="C22" s="73"/>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79"/>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ST16</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86"/>
      <c r="C46" s="86"/>
      <c r="D46" s="86"/>
      <c r="E46" s="87"/>
    </row>
    <row r="47" spans="1:5">
      <c r="A47" s="43"/>
      <c r="B47" s="86"/>
      <c r="C47" s="86"/>
      <c r="D47" s="86"/>
      <c r="E47" s="87"/>
    </row>
    <row r="48" spans="1:5">
      <c r="A48" s="43"/>
      <c r="B48" s="86"/>
      <c r="C48" s="86"/>
      <c r="D48" s="86"/>
      <c r="E48" s="87"/>
    </row>
    <row r="49" spans="1:5">
      <c r="A49" s="43"/>
      <c r="B49" s="86"/>
      <c r="C49" s="86"/>
      <c r="D49" s="86"/>
      <c r="E49" s="87"/>
    </row>
    <row r="50" spans="1:5">
      <c r="A50" s="44"/>
      <c r="B50" s="86"/>
      <c r="C50" s="86"/>
      <c r="D50" s="86"/>
      <c r="E50" s="87"/>
    </row>
    <row r="51" spans="1:5">
      <c r="A51" s="43"/>
      <c r="B51" s="86"/>
      <c r="C51" s="86"/>
      <c r="D51" s="86"/>
      <c r="E51" s="87"/>
    </row>
    <row r="52" spans="1:5">
      <c r="A52" s="43"/>
      <c r="B52" s="86"/>
      <c r="C52" s="86"/>
      <c r="D52" s="86"/>
      <c r="E52" s="87"/>
    </row>
    <row r="53" spans="1:5">
      <c r="A53" s="43"/>
      <c r="B53" s="86"/>
      <c r="C53" s="86"/>
      <c r="D53" s="86"/>
      <c r="E53" s="87"/>
    </row>
    <row r="54" spans="1:5">
      <c r="A54" s="43"/>
      <c r="B54" s="86"/>
      <c r="C54" s="86"/>
      <c r="D54" s="86"/>
      <c r="E54" s="87"/>
    </row>
    <row r="55" spans="1:5">
      <c r="A55" s="43"/>
      <c r="B55" s="86"/>
      <c r="C55" s="86"/>
      <c r="D55" s="86"/>
      <c r="E55" s="87"/>
    </row>
    <row r="56" spans="1:5">
      <c r="A56" s="43"/>
      <c r="B56" s="86"/>
      <c r="C56" s="86"/>
      <c r="D56" s="86"/>
      <c r="E56" s="87"/>
    </row>
    <row r="57" spans="1:5">
      <c r="A57" s="43"/>
      <c r="B57" s="86"/>
      <c r="C57" s="86"/>
      <c r="D57" s="86"/>
      <c r="E57" s="87"/>
    </row>
    <row r="58" spans="1:5">
      <c r="A58" s="43"/>
      <c r="B58" s="86"/>
      <c r="C58" s="86"/>
      <c r="D58" s="86"/>
      <c r="E58" s="87"/>
    </row>
    <row r="59" spans="1:5">
      <c r="A59" s="43"/>
      <c r="B59" s="86"/>
      <c r="C59" s="86"/>
      <c r="D59" s="86"/>
      <c r="E59" s="87"/>
    </row>
    <row r="60" spans="1:5">
      <c r="A60" s="43"/>
      <c r="B60" s="86"/>
      <c r="C60" s="86"/>
      <c r="D60" s="86"/>
      <c r="E60" s="87"/>
    </row>
    <row r="61" spans="1:5">
      <c r="A61" s="43"/>
      <c r="B61" s="86"/>
      <c r="C61" s="86"/>
      <c r="D61" s="86"/>
      <c r="E61" s="87"/>
    </row>
    <row r="62" spans="1:5">
      <c r="A62" s="43"/>
      <c r="B62" s="86"/>
      <c r="C62" s="86"/>
      <c r="D62" s="86"/>
      <c r="E62" s="87"/>
    </row>
    <row r="63" spans="1:5">
      <c r="A63" s="43"/>
      <c r="B63" s="86"/>
      <c r="C63" s="86"/>
      <c r="D63" s="86"/>
      <c r="E63" s="87"/>
    </row>
    <row r="64" spans="1:5">
      <c r="A64" s="43"/>
      <c r="B64" s="86"/>
      <c r="C64" s="86"/>
      <c r="D64" s="86"/>
      <c r="E64" s="87"/>
    </row>
    <row r="65" spans="1:5">
      <c r="A65" s="43"/>
      <c r="B65" s="86"/>
      <c r="C65" s="86"/>
      <c r="D65" s="86"/>
      <c r="E65" s="87"/>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86"/>
      <c r="B77" s="86"/>
      <c r="C77" s="86"/>
      <c r="D77" s="86"/>
      <c r="E77" s="86"/>
    </row>
    <row r="78" spans="1:5">
      <c r="A78" s="86"/>
      <c r="B78" s="86"/>
      <c r="C78" s="86"/>
      <c r="D78" s="86"/>
      <c r="E78" s="86"/>
    </row>
    <row r="79" spans="1:5">
      <c r="A79" s="86"/>
      <c r="B79" s="86"/>
      <c r="C79" s="86"/>
      <c r="D79" s="86"/>
      <c r="E79" s="86"/>
    </row>
    <row r="80" spans="1:5">
      <c r="A80" s="86"/>
      <c r="B80" s="86"/>
      <c r="C80" s="86"/>
      <c r="D80" s="86"/>
      <c r="E80" s="86"/>
    </row>
    <row r="81" spans="1:5">
      <c r="A81" s="86"/>
      <c r="B81" s="86"/>
      <c r="C81" s="86"/>
      <c r="D81" s="86"/>
      <c r="E81" s="86"/>
    </row>
    <row r="82" spans="1:5">
      <c r="A82" s="86"/>
      <c r="B82" s="86"/>
      <c r="C82" s="86"/>
      <c r="D82" s="86"/>
      <c r="E82" s="86"/>
    </row>
    <row r="83" spans="1:5">
      <c r="A83" s="86"/>
      <c r="B83" s="86"/>
      <c r="C83" s="86"/>
      <c r="D83" s="86"/>
      <c r="E83" s="86"/>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A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EE75-DD51-487D-940A-47C0F00A77DA}">
  <sheetPr>
    <tabColor rgb="FF00BD32"/>
  </sheetPr>
  <dimension ref="A1:F101"/>
  <sheetViews>
    <sheetView showGridLines="0" view="pageLayout" topLeftCell="A16" zoomScaleNormal="100" workbookViewId="0">
      <selection activeCell="L15" sqref="L15"/>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374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370</v>
      </c>
      <c r="C8" s="171"/>
      <c r="D8" s="53"/>
      <c r="E8" s="54"/>
    </row>
    <row r="9" spans="1:6" ht="22.5" customHeight="1">
      <c r="A9" s="21" t="s">
        <v>74</v>
      </c>
      <c r="B9" s="170" t="s">
        <v>103</v>
      </c>
      <c r="C9" s="171"/>
      <c r="D9" s="168" t="s">
        <v>73</v>
      </c>
      <c r="E9" s="169"/>
    </row>
    <row r="10" spans="1:6" ht="19.899999999999999" customHeight="1">
      <c r="A10" s="19" t="s">
        <v>75</v>
      </c>
      <c r="B10" s="170" t="s">
        <v>307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67</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159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73"/>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ST17</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0:C10"/>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B41:E41"/>
    <mergeCell ref="B42:E42"/>
    <mergeCell ref="B43:E43"/>
    <mergeCell ref="B32:E32"/>
    <mergeCell ref="B33:E33"/>
    <mergeCell ref="A34:E34"/>
    <mergeCell ref="B35:E35"/>
    <mergeCell ref="A72:A73"/>
    <mergeCell ref="B72:E73"/>
    <mergeCell ref="A74:A76"/>
    <mergeCell ref="B74:E76"/>
    <mergeCell ref="D9:E9"/>
    <mergeCell ref="B44:E44"/>
    <mergeCell ref="B45:E45"/>
    <mergeCell ref="A67:E67"/>
    <mergeCell ref="A68:E69"/>
    <mergeCell ref="A70:A71"/>
    <mergeCell ref="B70:B71"/>
    <mergeCell ref="C70:C71"/>
    <mergeCell ref="D70:E71"/>
    <mergeCell ref="C36:E37"/>
    <mergeCell ref="A39:E39"/>
    <mergeCell ref="A40:E40"/>
  </mergeCells>
  <pageMargins left="0.25" right="0.25" top="0.75" bottom="0.75" header="0.3" footer="0.3"/>
  <pageSetup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A27C8-7A4D-469A-B1DD-E7944145C080}">
  <sheetPr>
    <tabColor rgb="FF00BD32"/>
  </sheetPr>
  <dimension ref="A1:F101"/>
  <sheetViews>
    <sheetView showGridLines="0" view="pageLayout" topLeftCell="A22" zoomScaleNormal="100" workbookViewId="0">
      <selection activeCell="E3" sqref="E3"/>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375</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371</v>
      </c>
      <c r="C8" s="171"/>
      <c r="D8" s="53"/>
      <c r="E8" s="54"/>
    </row>
    <row r="9" spans="1:6" ht="22.5" customHeight="1">
      <c r="A9" s="21" t="s">
        <v>74</v>
      </c>
      <c r="B9" s="170" t="s">
        <v>111</v>
      </c>
      <c r="C9" s="171"/>
      <c r="D9" s="168" t="s">
        <v>73</v>
      </c>
      <c r="E9" s="169"/>
    </row>
    <row r="10" spans="1:6" ht="19.899999999999999" customHeight="1">
      <c r="A10" s="19" t="s">
        <v>75</v>
      </c>
      <c r="B10" s="170" t="s">
        <v>307</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68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70</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73"/>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ST18</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0:C10"/>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B41:E41"/>
    <mergeCell ref="B42:E42"/>
    <mergeCell ref="B43:E43"/>
    <mergeCell ref="B32:E32"/>
    <mergeCell ref="B33:E33"/>
    <mergeCell ref="A34:E34"/>
    <mergeCell ref="B35:E35"/>
    <mergeCell ref="A72:A73"/>
    <mergeCell ref="B72:E73"/>
    <mergeCell ref="A74:A76"/>
    <mergeCell ref="B74:E76"/>
    <mergeCell ref="D9:E9"/>
    <mergeCell ref="B44:E44"/>
    <mergeCell ref="B45:E45"/>
    <mergeCell ref="A67:E67"/>
    <mergeCell ref="A68:E69"/>
    <mergeCell ref="A70:A71"/>
    <mergeCell ref="B70:B71"/>
    <mergeCell ref="C70:C71"/>
    <mergeCell ref="D70:E71"/>
    <mergeCell ref="C36:E37"/>
    <mergeCell ref="A39:E39"/>
    <mergeCell ref="A40:E40"/>
  </mergeCells>
  <pageMargins left="0.25" right="0.25" top="0.75" bottom="0.75" header="0.3" footer="0.3"/>
  <pageSetup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EF4A5-FAB4-46B6-97EA-BB179D3E1C4C}">
  <sheetPr>
    <tabColor rgb="FF00BD32"/>
  </sheetPr>
  <dimension ref="A1:F101"/>
  <sheetViews>
    <sheetView showGridLines="0" view="pageLayout" topLeftCell="A28" zoomScaleNormal="100" workbookViewId="0">
      <selection activeCell="E3" sqref="E3"/>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376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372</v>
      </c>
      <c r="C8" s="171"/>
      <c r="D8" s="53"/>
      <c r="E8" s="54"/>
    </row>
    <row r="9" spans="1:6" ht="22.5" customHeight="1">
      <c r="A9" s="21" t="s">
        <v>74</v>
      </c>
      <c r="B9" s="170" t="s">
        <v>105</v>
      </c>
      <c r="C9" s="171"/>
      <c r="D9" s="168" t="s">
        <v>73</v>
      </c>
      <c r="E9" s="169"/>
    </row>
    <row r="10" spans="1:6" ht="19.899999999999999" customHeight="1">
      <c r="A10" s="19" t="s">
        <v>75</v>
      </c>
      <c r="B10" s="170" t="s">
        <v>308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104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ST19</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0:C10"/>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B41:E41"/>
    <mergeCell ref="B42:E42"/>
    <mergeCell ref="B43:E43"/>
    <mergeCell ref="B32:E32"/>
    <mergeCell ref="B33:E33"/>
    <mergeCell ref="A34:E34"/>
    <mergeCell ref="B35:E35"/>
    <mergeCell ref="A72:A73"/>
    <mergeCell ref="B72:E73"/>
    <mergeCell ref="A74:A76"/>
    <mergeCell ref="B74:E76"/>
    <mergeCell ref="D9:E9"/>
    <mergeCell ref="B44:E44"/>
    <mergeCell ref="B45:E45"/>
    <mergeCell ref="A67:E67"/>
    <mergeCell ref="A68:E69"/>
    <mergeCell ref="A70:A71"/>
    <mergeCell ref="B70:B71"/>
    <mergeCell ref="C70:C71"/>
    <mergeCell ref="D70:E71"/>
    <mergeCell ref="C36:E37"/>
    <mergeCell ref="A39:E39"/>
    <mergeCell ref="A40:E40"/>
  </mergeCells>
  <pageMargins left="0.25" right="0.25" top="0.75" bottom="0.75" header="0.3" footer="0.3"/>
  <pageSetup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37AF-3A19-4EA3-901B-EE69638B4AFF}">
  <sheetPr>
    <tabColor rgb="FF00BD32"/>
  </sheetPr>
  <dimension ref="A1:F101"/>
  <sheetViews>
    <sheetView showGridLines="0" view="pageLayout" topLeftCell="A22" zoomScaleNormal="100" workbookViewId="0">
      <selection activeCell="E3" sqref="E3"/>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377</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112</v>
      </c>
      <c r="C8" s="171"/>
      <c r="D8" s="53"/>
      <c r="E8" s="54"/>
    </row>
    <row r="9" spans="1:6" ht="22.5" customHeight="1">
      <c r="A9" s="21" t="s">
        <v>74</v>
      </c>
      <c r="B9" s="170" t="s">
        <v>110</v>
      </c>
      <c r="C9" s="171"/>
      <c r="D9" s="168" t="s">
        <v>73</v>
      </c>
      <c r="E9" s="169"/>
    </row>
    <row r="10" spans="1:6" ht="19.899999999999999" customHeight="1">
      <c r="A10" s="19" t="s">
        <v>75</v>
      </c>
      <c r="B10" s="170" t="s">
        <v>309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72</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70</v>
      </c>
      <c r="C18" s="187"/>
      <c r="D18" s="187"/>
      <c r="E18" s="188"/>
    </row>
    <row r="19" spans="1:5" ht="30" customHeight="1">
      <c r="A19" s="30" t="s">
        <v>13</v>
      </c>
      <c r="B19" s="189" t="s">
        <v>71</v>
      </c>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ST20</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0:C10"/>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B41:E41"/>
    <mergeCell ref="B42:E42"/>
    <mergeCell ref="B43:E43"/>
    <mergeCell ref="B32:E32"/>
    <mergeCell ref="B33:E33"/>
    <mergeCell ref="A34:E34"/>
    <mergeCell ref="B35:E35"/>
    <mergeCell ref="A72:A73"/>
    <mergeCell ref="B72:E73"/>
    <mergeCell ref="A74:A76"/>
    <mergeCell ref="B74:E76"/>
    <mergeCell ref="D9:E9"/>
    <mergeCell ref="B44:E44"/>
    <mergeCell ref="B45:E45"/>
    <mergeCell ref="A67:E67"/>
    <mergeCell ref="A68:E69"/>
    <mergeCell ref="A70:A71"/>
    <mergeCell ref="B70:B71"/>
    <mergeCell ref="C70:C71"/>
    <mergeCell ref="D70:E71"/>
    <mergeCell ref="C36:E37"/>
    <mergeCell ref="A39:E39"/>
    <mergeCell ref="A40:E40"/>
  </mergeCells>
  <pageMargins left="0.25" right="0.25" top="0.75" bottom="0.75" header="0.3" footer="0.3"/>
  <pageSetup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4C37D-0ED9-4B4E-B75D-BF6A9D9FA477}">
  <sheetPr>
    <tabColor rgb="FF00BD32"/>
  </sheetPr>
  <dimension ref="A1:F101"/>
  <sheetViews>
    <sheetView showGridLines="0" view="pageLayout" topLeftCell="A25" zoomScaleNormal="100" workbookViewId="0">
      <selection activeCell="E7" sqref="E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379</v>
      </c>
      <c r="F3" s="7"/>
    </row>
    <row r="4" spans="1:6" ht="10.9" customHeight="1">
      <c r="A4" s="2"/>
      <c r="B4" s="2"/>
      <c r="C4" s="2"/>
      <c r="D4" s="2"/>
      <c r="E4" s="2" t="s">
        <v>378</v>
      </c>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373</v>
      </c>
      <c r="C8" s="171"/>
      <c r="D8" s="53"/>
      <c r="E8" s="54"/>
    </row>
    <row r="9" spans="1:6" ht="22.5" customHeight="1">
      <c r="A9" s="21" t="s">
        <v>74</v>
      </c>
      <c r="B9" s="170" t="s">
        <v>106</v>
      </c>
      <c r="C9" s="171"/>
      <c r="D9" s="168" t="s">
        <v>73</v>
      </c>
      <c r="E9" s="169"/>
    </row>
    <row r="10" spans="1:6" ht="19.899999999999999" customHeight="1">
      <c r="A10" s="19" t="s">
        <v>75</v>
      </c>
      <c r="B10" s="170" t="s">
        <v>310</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107</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ST21</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0:C10"/>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B41:E41"/>
    <mergeCell ref="B42:E42"/>
    <mergeCell ref="B43:E43"/>
    <mergeCell ref="B32:E32"/>
    <mergeCell ref="B33:E33"/>
    <mergeCell ref="A34:E34"/>
    <mergeCell ref="B35:E35"/>
    <mergeCell ref="A72:A73"/>
    <mergeCell ref="B72:E73"/>
    <mergeCell ref="A74:A76"/>
    <mergeCell ref="B74:E76"/>
    <mergeCell ref="D9:E9"/>
    <mergeCell ref="B44:E44"/>
    <mergeCell ref="B45:E45"/>
    <mergeCell ref="A67:E67"/>
    <mergeCell ref="A68:E69"/>
    <mergeCell ref="A70:A71"/>
    <mergeCell ref="B70:B71"/>
    <mergeCell ref="C70:C71"/>
    <mergeCell ref="D70:E71"/>
    <mergeCell ref="C36:E37"/>
    <mergeCell ref="A39:E39"/>
    <mergeCell ref="A40:E40"/>
  </mergeCells>
  <pageMargins left="0.25" right="0.25" top="0.75" bottom="0.75" header="0.3" footer="0.3"/>
  <pageSetup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13C2B-4D7A-49B4-9E07-F04AC2494C5A}">
  <sheetPr>
    <tabColor rgb="FF00BD32"/>
  </sheetPr>
  <dimension ref="A1:F101"/>
  <sheetViews>
    <sheetView showGridLines="0" view="pageLayout" topLeftCell="A28" zoomScaleNormal="100" workbookViewId="0">
      <selection activeCell="E14" sqref="E14"/>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380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372</v>
      </c>
      <c r="C8" s="171"/>
      <c r="D8" s="53"/>
      <c r="E8" s="54"/>
    </row>
    <row r="9" spans="1:6" ht="22.5" customHeight="1">
      <c r="A9" s="21" t="s">
        <v>74</v>
      </c>
      <c r="B9" s="170" t="s">
        <v>109</v>
      </c>
      <c r="C9" s="171"/>
      <c r="D9" s="168" t="s">
        <v>73</v>
      </c>
      <c r="E9" s="169"/>
    </row>
    <row r="10" spans="1:6" ht="19.899999999999999" customHeight="1">
      <c r="A10" s="19" t="s">
        <v>75</v>
      </c>
      <c r="B10" s="170" t="s">
        <v>309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108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69</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ST22</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0:C10"/>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B41:E41"/>
    <mergeCell ref="B42:E42"/>
    <mergeCell ref="B43:E43"/>
    <mergeCell ref="B32:E32"/>
    <mergeCell ref="B33:E33"/>
    <mergeCell ref="A34:E34"/>
    <mergeCell ref="B35:E35"/>
    <mergeCell ref="A72:A73"/>
    <mergeCell ref="B72:E73"/>
    <mergeCell ref="A74:A76"/>
    <mergeCell ref="B74:E76"/>
    <mergeCell ref="D9:E9"/>
    <mergeCell ref="B44:E44"/>
    <mergeCell ref="B45:E45"/>
    <mergeCell ref="A67:E67"/>
    <mergeCell ref="A68:E69"/>
    <mergeCell ref="A70:A71"/>
    <mergeCell ref="B70:B71"/>
    <mergeCell ref="C70:C71"/>
    <mergeCell ref="D70:E71"/>
    <mergeCell ref="C36:E37"/>
    <mergeCell ref="A39:E39"/>
    <mergeCell ref="A40:E40"/>
  </mergeCells>
  <pageMargins left="0.25" right="0.25" top="0.75" bottom="0.75" header="0.3" footer="0.3"/>
  <pageSetup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DA2E-4260-4900-A8AE-AC6DF814AD5F}">
  <sheetPr>
    <tabColor rgb="FF00BD32"/>
  </sheetPr>
  <dimension ref="A1:F101"/>
  <sheetViews>
    <sheetView showGridLines="0" view="pageLayout" topLeftCell="A28" zoomScaleNormal="100" workbookViewId="0">
      <selection activeCell="A25" sqref="A25:B25"/>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392</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70" t="s">
        <v>393</v>
      </c>
      <c r="C9" s="171"/>
      <c r="D9" s="168" t="s">
        <v>73</v>
      </c>
      <c r="E9" s="169"/>
    </row>
    <row r="10" spans="1:6" ht="19.899999999999999" customHeight="1">
      <c r="A10" s="19" t="s">
        <v>75</v>
      </c>
      <c r="B10" s="170" t="s">
        <v>394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393</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395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A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A1E22-6D7A-40A1-AD91-12F3A2013844}">
  <sheetPr>
    <tabColor rgb="FF00BD32"/>
  </sheetPr>
  <dimension ref="A1:F101"/>
  <sheetViews>
    <sheetView showGridLines="0" view="pageLayout" topLeftCell="A25" zoomScaleNormal="100" workbookViewId="0">
      <selection activeCell="B19" sqref="B19:E19"/>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396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70" t="s">
        <v>397</v>
      </c>
      <c r="C9" s="171"/>
      <c r="D9" s="168" t="s">
        <v>73</v>
      </c>
      <c r="E9" s="169"/>
    </row>
    <row r="10" spans="1:6" ht="19.899999999999999" customHeight="1">
      <c r="A10" s="19" t="s">
        <v>75</v>
      </c>
      <c r="B10" s="170" t="s">
        <v>399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398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ST24</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A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47BB0-7686-41EA-AD1F-1536050E82DB}">
  <sheetPr>
    <tabColor rgb="FF00BD32"/>
  </sheetPr>
  <dimension ref="A1:F101"/>
  <sheetViews>
    <sheetView showGridLines="0" view="pageLayout" topLeftCell="A28" zoomScaleNormal="100" workbookViewId="0">
      <selection activeCell="B11" sqref="B11:E11"/>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400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70" t="s">
        <v>397</v>
      </c>
      <c r="C9" s="171"/>
      <c r="D9" s="168" t="s">
        <v>73</v>
      </c>
      <c r="E9" s="169"/>
    </row>
    <row r="10" spans="1:6" ht="19.899999999999999" customHeight="1">
      <c r="A10" s="19" t="s">
        <v>75</v>
      </c>
      <c r="B10" s="170" t="s">
        <v>308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401</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403</v>
      </c>
      <c r="C18" s="187"/>
      <c r="D18" s="187"/>
      <c r="E18" s="188"/>
    </row>
    <row r="19" spans="1:5" ht="30" customHeight="1">
      <c r="A19" s="30" t="s">
        <v>13</v>
      </c>
      <c r="B19" s="189" t="s">
        <v>402</v>
      </c>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ST25</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A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C27E-07A5-4410-B621-4F2A2EA74B02}">
  <sheetPr>
    <tabColor rgb="FF00BD32"/>
  </sheetPr>
  <dimension ref="A1:F101"/>
  <sheetViews>
    <sheetView showGridLines="0" view="pageLayout" topLeftCell="A28" zoomScaleNormal="100" workbookViewId="0">
      <selection activeCell="B9" sqref="B9:C9"/>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43</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98</v>
      </c>
      <c r="C8" s="171"/>
      <c r="D8" s="53"/>
      <c r="E8" s="54"/>
    </row>
    <row r="9" spans="1:6" ht="22.5" customHeight="1">
      <c r="A9" s="21" t="s">
        <v>74</v>
      </c>
      <c r="B9" s="170" t="s">
        <v>78</v>
      </c>
      <c r="C9" s="171"/>
      <c r="D9" s="168" t="s">
        <v>73</v>
      </c>
      <c r="E9" s="169"/>
    </row>
    <row r="10" spans="1:6" ht="19.899999999999999" customHeight="1">
      <c r="A10" s="19" t="s">
        <v>75</v>
      </c>
      <c r="B10" s="170" t="s">
        <v>302</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45</v>
      </c>
      <c r="C18" s="187"/>
      <c r="D18" s="187"/>
      <c r="E18" s="188"/>
    </row>
    <row r="19" spans="1:5" ht="30" customHeight="1">
      <c r="A19" s="30" t="s">
        <v>13</v>
      </c>
      <c r="B19" s="189" t="s">
        <v>158</v>
      </c>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43</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B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40E61-7FE8-4488-AE66-B9C47BEDD447}">
  <sheetPr>
    <tabColor rgb="FF00BD32"/>
  </sheetPr>
  <dimension ref="A1:F101"/>
  <sheetViews>
    <sheetView showGridLines="0" view="pageLayout" topLeftCell="A25" zoomScaleNormal="100" workbookViewId="0">
      <selection activeCell="B10" sqref="B10:C10"/>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404</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66" t="s">
        <v>408</v>
      </c>
      <c r="C9" s="167"/>
      <c r="D9" s="168" t="s">
        <v>73</v>
      </c>
      <c r="E9" s="169"/>
    </row>
    <row r="10" spans="1:6" ht="19.899999999999999" customHeight="1">
      <c r="A10" s="19" t="s">
        <v>75</v>
      </c>
      <c r="B10" s="170" t="s">
        <v>348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407</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ST26</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A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BD880-D895-4971-BC53-4D9ABA9F1BD8}">
  <sheetPr>
    <tabColor rgb="FF00BD32"/>
  </sheetPr>
  <dimension ref="A1:F101"/>
  <sheetViews>
    <sheetView showGridLines="0" view="pageLayout" topLeftCell="A25" zoomScaleNormal="100" workbookViewId="0">
      <selection activeCell="B16" sqref="B16:E16"/>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410</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66" t="s">
        <v>405</v>
      </c>
      <c r="C9" s="167"/>
      <c r="D9" s="168" t="s">
        <v>73</v>
      </c>
      <c r="E9" s="169"/>
    </row>
    <row r="10" spans="1:6" ht="19.899999999999999" customHeight="1">
      <c r="A10" s="19" t="s">
        <v>75</v>
      </c>
      <c r="B10" s="170" t="s">
        <v>409</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427</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406</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ST27</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A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AA03-34EB-4858-AC9B-A49EEA951B7C}">
  <sheetPr>
    <tabColor rgb="FF00BD32"/>
  </sheetPr>
  <dimension ref="A1:F101"/>
  <sheetViews>
    <sheetView showGridLines="0" view="pageLayout" topLeftCell="A28" zoomScaleNormal="100" workbookViewId="0">
      <selection activeCell="B15" sqref="B15:E15"/>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411</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66" t="s">
        <v>405</v>
      </c>
      <c r="C9" s="167"/>
      <c r="D9" s="168" t="s">
        <v>73</v>
      </c>
      <c r="E9" s="169"/>
    </row>
    <row r="10" spans="1:6" ht="19.899999999999999" customHeight="1">
      <c r="A10" s="19" t="s">
        <v>75</v>
      </c>
      <c r="B10" s="170" t="s">
        <v>308</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428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406</v>
      </c>
      <c r="C18" s="187"/>
      <c r="D18" s="187"/>
      <c r="E18" s="188"/>
    </row>
    <row r="19" spans="1:5" ht="30" customHeight="1">
      <c r="A19" s="30" t="s">
        <v>13</v>
      </c>
      <c r="B19" s="189" t="s">
        <v>402</v>
      </c>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20.45" customHeight="1">
      <c r="A34" s="196"/>
      <c r="B34" s="197"/>
      <c r="C34" s="197"/>
      <c r="D34" s="197"/>
      <c r="E34" s="198"/>
    </row>
    <row r="35" spans="1:5">
      <c r="A35" s="14"/>
      <c r="B35" s="199"/>
      <c r="C35" s="199"/>
      <c r="D35" s="199"/>
      <c r="E35" s="200"/>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ST28</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A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4894-92AC-4942-8E04-AEF0EA91022F}">
  <sheetPr>
    <tabColor rgb="FF00BD32"/>
  </sheetPr>
  <dimension ref="A1:F101"/>
  <sheetViews>
    <sheetView showGridLines="0" view="pageLayout" topLeftCell="A28" zoomScaleNormal="100" workbookViewId="0">
      <selection activeCell="A39" sqref="A39:E39"/>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425</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70" t="s">
        <v>385</v>
      </c>
      <c r="C9" s="171"/>
      <c r="D9" s="168" t="s">
        <v>73</v>
      </c>
      <c r="E9" s="169"/>
    </row>
    <row r="10" spans="1:6" ht="19.899999999999999" customHeight="1">
      <c r="A10" s="19" t="s">
        <v>75</v>
      </c>
      <c r="B10" s="170" t="s">
        <v>384</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388</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387</v>
      </c>
      <c r="C18" s="187"/>
      <c r="D18" s="187"/>
      <c r="E18" s="188"/>
    </row>
    <row r="19" spans="1:5" ht="30" customHeight="1">
      <c r="A19" s="30" t="s">
        <v>13</v>
      </c>
      <c r="B19" s="189" t="s">
        <v>386</v>
      </c>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ST29</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7CB9-AAED-4A05-BE52-4C08FF6AA258}">
  <sheetPr>
    <tabColor rgb="FF00BD32"/>
  </sheetPr>
  <dimension ref="A1:F101"/>
  <sheetViews>
    <sheetView showGridLines="0" view="pageLayout" topLeftCell="A9" zoomScaleNormal="100" workbookViewId="0">
      <selection activeCell="L15" sqref="B15:L15"/>
    </sheetView>
  </sheetViews>
  <sheetFormatPr defaultColWidth="8.7109375" defaultRowHeight="15"/>
  <cols>
    <col min="1" max="1" width="22.140625" style="110" customWidth="1"/>
    <col min="2" max="2" width="30.7109375" style="110" customWidth="1"/>
    <col min="3" max="3" width="15" style="110" customWidth="1"/>
    <col min="4" max="5" width="15.7109375" style="110" customWidth="1"/>
    <col min="6" max="6" width="3.28515625" style="110" customWidth="1"/>
    <col min="7" max="16384" width="8.7109375" style="110"/>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426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116</v>
      </c>
      <c r="C7" s="171"/>
      <c r="D7" s="37" t="s">
        <v>30</v>
      </c>
      <c r="E7" s="22" t="s">
        <v>31</v>
      </c>
    </row>
    <row r="8" spans="1:6" ht="19.899999999999999" customHeight="1">
      <c r="A8" s="21" t="s">
        <v>24</v>
      </c>
      <c r="B8" s="170" t="s">
        <v>171</v>
      </c>
      <c r="C8" s="171"/>
      <c r="D8" s="53"/>
      <c r="E8" s="54"/>
    </row>
    <row r="9" spans="1:6" ht="22.5" customHeight="1">
      <c r="A9" s="21" t="s">
        <v>74</v>
      </c>
      <c r="B9" s="170" t="s">
        <v>389</v>
      </c>
      <c r="C9" s="171"/>
      <c r="D9" s="168" t="s">
        <v>73</v>
      </c>
      <c r="E9" s="169"/>
    </row>
    <row r="10" spans="1:6" ht="19.899999999999999" customHeight="1">
      <c r="A10" s="19" t="s">
        <v>75</v>
      </c>
      <c r="B10" s="170" t="s">
        <v>391</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390</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195</v>
      </c>
      <c r="C18" s="187"/>
      <c r="D18" s="187"/>
      <c r="E18" s="188"/>
    </row>
    <row r="19" spans="1:5" ht="30" customHeight="1">
      <c r="A19" s="30" t="s">
        <v>13</v>
      </c>
      <c r="B19" s="189" t="s">
        <v>386</v>
      </c>
      <c r="C19" s="190"/>
      <c r="D19" s="190"/>
      <c r="E19" s="191"/>
    </row>
    <row r="20" spans="1:5" ht="7.15" customHeight="1">
      <c r="A20" s="2"/>
      <c r="B20" s="2"/>
      <c r="C20" s="2"/>
      <c r="D20" s="2"/>
      <c r="E20" s="2"/>
    </row>
    <row r="21" spans="1:5" s="1" customFormat="1" ht="18" customHeight="1">
      <c r="A21" s="192" t="s">
        <v>0</v>
      </c>
      <c r="B21" s="193"/>
      <c r="C21" s="109" t="s">
        <v>1</v>
      </c>
      <c r="D21" s="109"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tr">
        <f>E3</f>
        <v>ST30</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107"/>
      <c r="C46" s="107"/>
      <c r="D46" s="107"/>
      <c r="E46" s="108"/>
    </row>
    <row r="47" spans="1:5">
      <c r="A47" s="43"/>
      <c r="B47" s="107"/>
      <c r="C47" s="107"/>
      <c r="D47" s="107"/>
      <c r="E47" s="108"/>
    </row>
    <row r="48" spans="1:5">
      <c r="A48" s="43"/>
      <c r="B48" s="107"/>
      <c r="C48" s="107"/>
      <c r="D48" s="107"/>
      <c r="E48" s="108"/>
    </row>
    <row r="49" spans="1:5">
      <c r="A49" s="43"/>
      <c r="B49" s="107"/>
      <c r="C49" s="107"/>
      <c r="D49" s="107"/>
      <c r="E49" s="108"/>
    </row>
    <row r="50" spans="1:5">
      <c r="A50" s="44"/>
      <c r="B50" s="107"/>
      <c r="C50" s="107"/>
      <c r="D50" s="107"/>
      <c r="E50" s="108"/>
    </row>
    <row r="51" spans="1:5">
      <c r="A51" s="43"/>
      <c r="B51" s="107"/>
      <c r="C51" s="107"/>
      <c r="D51" s="107"/>
      <c r="E51" s="108"/>
    </row>
    <row r="52" spans="1:5">
      <c r="A52" s="43"/>
      <c r="B52" s="107"/>
      <c r="C52" s="107"/>
      <c r="D52" s="107"/>
      <c r="E52" s="108"/>
    </row>
    <row r="53" spans="1:5">
      <c r="A53" s="43"/>
      <c r="B53" s="107"/>
      <c r="C53" s="107"/>
      <c r="D53" s="107"/>
      <c r="E53" s="108"/>
    </row>
    <row r="54" spans="1:5">
      <c r="A54" s="43"/>
      <c r="B54" s="107"/>
      <c r="C54" s="107"/>
      <c r="D54" s="107"/>
      <c r="E54" s="108"/>
    </row>
    <row r="55" spans="1:5">
      <c r="A55" s="43"/>
      <c r="B55" s="107"/>
      <c r="C55" s="107"/>
      <c r="D55" s="107"/>
      <c r="E55" s="108"/>
    </row>
    <row r="56" spans="1:5">
      <c r="A56" s="43"/>
      <c r="B56" s="107"/>
      <c r="C56" s="107"/>
      <c r="D56" s="107"/>
      <c r="E56" s="108"/>
    </row>
    <row r="57" spans="1:5">
      <c r="A57" s="43"/>
      <c r="B57" s="107"/>
      <c r="C57" s="107"/>
      <c r="D57" s="107"/>
      <c r="E57" s="108"/>
    </row>
    <row r="58" spans="1:5">
      <c r="A58" s="43"/>
      <c r="B58" s="107"/>
      <c r="C58" s="107"/>
      <c r="D58" s="107"/>
      <c r="E58" s="108"/>
    </row>
    <row r="59" spans="1:5">
      <c r="A59" s="43"/>
      <c r="B59" s="107"/>
      <c r="C59" s="107"/>
      <c r="D59" s="107"/>
      <c r="E59" s="108"/>
    </row>
    <row r="60" spans="1:5">
      <c r="A60" s="43"/>
      <c r="B60" s="107"/>
      <c r="C60" s="107"/>
      <c r="D60" s="107"/>
      <c r="E60" s="108"/>
    </row>
    <row r="61" spans="1:5">
      <c r="A61" s="43"/>
      <c r="B61" s="107"/>
      <c r="C61" s="107"/>
      <c r="D61" s="107"/>
      <c r="E61" s="108"/>
    </row>
    <row r="62" spans="1:5">
      <c r="A62" s="43"/>
      <c r="B62" s="107"/>
      <c r="C62" s="107"/>
      <c r="D62" s="107"/>
      <c r="E62" s="108"/>
    </row>
    <row r="63" spans="1:5">
      <c r="A63" s="43"/>
      <c r="B63" s="107"/>
      <c r="C63" s="107"/>
      <c r="D63" s="107"/>
      <c r="E63" s="108"/>
    </row>
    <row r="64" spans="1:5">
      <c r="A64" s="43"/>
      <c r="B64" s="107"/>
      <c r="C64" s="107"/>
      <c r="D64" s="107"/>
      <c r="E64" s="108"/>
    </row>
    <row r="65" spans="1:5">
      <c r="A65" s="43"/>
      <c r="B65" s="107"/>
      <c r="C65" s="107"/>
      <c r="D65" s="107"/>
      <c r="E65" s="10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5">
      <c r="A81" s="107"/>
      <c r="B81" s="107"/>
      <c r="C81" s="107"/>
      <c r="D81" s="107"/>
      <c r="E81" s="107"/>
    </row>
    <row r="82" spans="1:5">
      <c r="A82" s="107"/>
      <c r="B82" s="107"/>
      <c r="C82" s="107"/>
      <c r="D82" s="107"/>
      <c r="E82" s="107"/>
    </row>
    <row r="83" spans="1:5">
      <c r="A83" s="107"/>
      <c r="B83" s="107"/>
      <c r="C83" s="107"/>
      <c r="D83" s="107"/>
      <c r="E83" s="10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B16:E16"/>
    <mergeCell ref="C1:E2"/>
    <mergeCell ref="B5:C5"/>
    <mergeCell ref="B6:C6"/>
    <mergeCell ref="B7:C7"/>
    <mergeCell ref="B8:C8"/>
    <mergeCell ref="B9:C9"/>
    <mergeCell ref="D9:E9"/>
    <mergeCell ref="B10:C10"/>
    <mergeCell ref="B11:E11"/>
    <mergeCell ref="B12:E12"/>
    <mergeCell ref="B13:E13"/>
    <mergeCell ref="B15:E15"/>
    <mergeCell ref="B31:E31"/>
    <mergeCell ref="B18:E18"/>
    <mergeCell ref="B19:E19"/>
    <mergeCell ref="A21:B21"/>
    <mergeCell ref="A22:B22"/>
    <mergeCell ref="A23:B23"/>
    <mergeCell ref="A24:B24"/>
    <mergeCell ref="A25:B25"/>
    <mergeCell ref="A26:B26"/>
    <mergeCell ref="A27:B27"/>
    <mergeCell ref="A28:D28"/>
    <mergeCell ref="A30:E30"/>
    <mergeCell ref="B45:E45"/>
    <mergeCell ref="B32:E32"/>
    <mergeCell ref="B33:E33"/>
    <mergeCell ref="B34:E34"/>
    <mergeCell ref="B35:E35"/>
    <mergeCell ref="C36:E37"/>
    <mergeCell ref="A39:E39"/>
    <mergeCell ref="A40:E40"/>
    <mergeCell ref="B41:E41"/>
    <mergeCell ref="B42:E42"/>
    <mergeCell ref="B43:E43"/>
    <mergeCell ref="B44:E44"/>
    <mergeCell ref="A72:A73"/>
    <mergeCell ref="B72:E73"/>
    <mergeCell ref="A74:A76"/>
    <mergeCell ref="B74:E76"/>
    <mergeCell ref="A67:E67"/>
    <mergeCell ref="A68:E69"/>
    <mergeCell ref="A70:A71"/>
    <mergeCell ref="B70:B71"/>
    <mergeCell ref="C70:C71"/>
    <mergeCell ref="D70:E71"/>
  </mergeCells>
  <pageMargins left="0.25" right="0.25"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6398-C007-4E51-9E5D-13F2FA9E02D0}">
  <sheetPr>
    <tabColor rgb="FF00BD32"/>
  </sheetPr>
  <dimension ref="A1:F101"/>
  <sheetViews>
    <sheetView showGridLines="0" view="pageLayout" topLeftCell="A25" zoomScaleNormal="100" workbookViewId="0">
      <selection activeCell="A27" sqref="A27:B27"/>
    </sheetView>
  </sheetViews>
  <sheetFormatPr defaultColWidth="8.7109375" defaultRowHeight="15"/>
  <cols>
    <col min="1" max="1" width="22.140625" customWidth="1"/>
    <col min="2" max="2" width="30.7109375" customWidth="1"/>
    <col min="3" max="3" width="15" customWidth="1"/>
    <col min="4" max="5" width="15.7109375" customWidth="1"/>
    <col min="6" max="6" width="3.28515625" customWidth="1"/>
  </cols>
  <sheetData>
    <row r="1" spans="1:6" s="3" customFormat="1" ht="21.75" customHeight="1">
      <c r="A1" s="77"/>
      <c r="B1" s="4"/>
      <c r="C1" s="156"/>
      <c r="D1" s="156"/>
      <c r="E1" s="156"/>
    </row>
    <row r="2" spans="1:6" s="3" customFormat="1" ht="18" customHeight="1">
      <c r="A2" s="5"/>
      <c r="B2" s="4"/>
      <c r="C2" s="156"/>
      <c r="D2" s="156"/>
      <c r="E2" s="156"/>
    </row>
    <row r="3" spans="1:6" s="3" customFormat="1" ht="18" customHeight="1">
      <c r="A3" s="5"/>
      <c r="B3" s="4"/>
      <c r="C3" s="6"/>
      <c r="D3" s="15" t="s">
        <v>6</v>
      </c>
      <c r="E3" s="16" t="s">
        <v>46</v>
      </c>
      <c r="F3" s="7"/>
    </row>
    <row r="4" spans="1:6" ht="10.9" customHeight="1">
      <c r="A4" s="2"/>
      <c r="B4" s="2"/>
      <c r="C4" s="2"/>
      <c r="D4" s="2"/>
      <c r="E4" s="2"/>
    </row>
    <row r="5" spans="1:6" s="1" customFormat="1" ht="19.899999999999999" customHeight="1">
      <c r="A5" s="17" t="s">
        <v>8</v>
      </c>
      <c r="B5" s="172"/>
      <c r="C5" s="173"/>
      <c r="D5" s="36" t="s">
        <v>4</v>
      </c>
      <c r="E5" s="18"/>
    </row>
    <row r="6" spans="1:6" ht="19.899999999999999" customHeight="1">
      <c r="A6" s="19" t="s">
        <v>22</v>
      </c>
      <c r="B6" s="174" t="s">
        <v>86</v>
      </c>
      <c r="C6" s="170"/>
      <c r="D6" s="37" t="s">
        <v>21</v>
      </c>
      <c r="E6" s="20"/>
    </row>
    <row r="7" spans="1:6" ht="20.25" customHeight="1">
      <c r="A7" s="21" t="s">
        <v>23</v>
      </c>
      <c r="B7" s="170" t="s">
        <v>88</v>
      </c>
      <c r="C7" s="171"/>
      <c r="D7" s="37" t="s">
        <v>30</v>
      </c>
      <c r="E7" s="22" t="s">
        <v>31</v>
      </c>
    </row>
    <row r="8" spans="1:6" ht="19.899999999999999" customHeight="1">
      <c r="A8" s="21" t="s">
        <v>24</v>
      </c>
      <c r="B8" s="170" t="s">
        <v>98</v>
      </c>
      <c r="C8" s="171"/>
      <c r="D8" s="53"/>
      <c r="E8" s="54"/>
    </row>
    <row r="9" spans="1:6" ht="22.5" customHeight="1">
      <c r="A9" s="21" t="s">
        <v>74</v>
      </c>
      <c r="B9" s="170" t="s">
        <v>79</v>
      </c>
      <c r="C9" s="171"/>
      <c r="D9" s="168" t="s">
        <v>73</v>
      </c>
      <c r="E9" s="169"/>
    </row>
    <row r="10" spans="1:6" ht="19.899999999999999" customHeight="1">
      <c r="A10" s="19" t="s">
        <v>75</v>
      </c>
      <c r="B10" s="170" t="s">
        <v>303</v>
      </c>
      <c r="C10" s="171"/>
      <c r="D10" s="49"/>
      <c r="E10" s="50"/>
    </row>
    <row r="11" spans="1:6" ht="19.899999999999999" customHeight="1">
      <c r="A11" s="21" t="s">
        <v>25</v>
      </c>
      <c r="B11" s="163"/>
      <c r="C11" s="164"/>
      <c r="D11" s="164"/>
      <c r="E11" s="165"/>
    </row>
    <row r="12" spans="1:6" ht="19.899999999999999" customHeight="1">
      <c r="A12" s="21" t="s">
        <v>29</v>
      </c>
      <c r="B12" s="163"/>
      <c r="C12" s="164"/>
      <c r="D12" s="164"/>
      <c r="E12" s="165"/>
    </row>
    <row r="13" spans="1:6" ht="22.15" customHeight="1">
      <c r="A13" s="23" t="s">
        <v>5</v>
      </c>
      <c r="B13" s="180"/>
      <c r="C13" s="181"/>
      <c r="D13" s="181"/>
      <c r="E13" s="182"/>
    </row>
    <row r="14" spans="1:6" ht="7.15" customHeight="1">
      <c r="A14" s="2"/>
      <c r="B14" s="2"/>
      <c r="C14" s="2"/>
      <c r="D14" s="2"/>
      <c r="E14" s="2"/>
    </row>
    <row r="15" spans="1:6" ht="25.5">
      <c r="A15" s="28" t="s">
        <v>7</v>
      </c>
      <c r="B15" s="183" t="s">
        <v>44</v>
      </c>
      <c r="C15" s="184"/>
      <c r="D15" s="184"/>
      <c r="E15" s="185"/>
    </row>
    <row r="16" spans="1:6" ht="26.25" customHeight="1">
      <c r="A16" s="29" t="s">
        <v>26</v>
      </c>
      <c r="B16" s="183"/>
      <c r="C16" s="184"/>
      <c r="D16" s="184"/>
      <c r="E16" s="185"/>
    </row>
    <row r="17" spans="1:5" ht="26.25" customHeight="1">
      <c r="A17" s="32" t="s">
        <v>27</v>
      </c>
      <c r="B17" s="33"/>
      <c r="C17" s="34"/>
      <c r="D17" s="34"/>
      <c r="E17" s="35"/>
    </row>
    <row r="18" spans="1:5" ht="21" customHeight="1">
      <c r="A18" s="29" t="s">
        <v>10</v>
      </c>
      <c r="B18" s="186" t="s">
        <v>47</v>
      </c>
      <c r="C18" s="187"/>
      <c r="D18" s="187"/>
      <c r="E18" s="188"/>
    </row>
    <row r="19" spans="1:5" ht="30" customHeight="1">
      <c r="A19" s="30" t="s">
        <v>13</v>
      </c>
      <c r="B19" s="189"/>
      <c r="C19" s="190"/>
      <c r="D19" s="190"/>
      <c r="E19" s="191"/>
    </row>
    <row r="20" spans="1:5" ht="7.15" customHeight="1">
      <c r="A20" s="2"/>
      <c r="B20" s="2"/>
      <c r="C20" s="2"/>
      <c r="D20" s="2"/>
      <c r="E20" s="2"/>
    </row>
    <row r="21" spans="1:5" s="1" customFormat="1" ht="18" customHeight="1">
      <c r="A21" s="192" t="s">
        <v>0</v>
      </c>
      <c r="B21" s="193"/>
      <c r="C21" s="46" t="s">
        <v>1</v>
      </c>
      <c r="D21" s="46" t="s">
        <v>2</v>
      </c>
      <c r="E21" s="42" t="s">
        <v>3</v>
      </c>
    </row>
    <row r="22" spans="1:5" ht="19.899999999999999" customHeight="1">
      <c r="A22" s="194" t="s">
        <v>14</v>
      </c>
      <c r="B22" s="195"/>
      <c r="C22" s="38"/>
      <c r="D22" s="39"/>
      <c r="E22" s="40">
        <f>C22*D22</f>
        <v>0</v>
      </c>
    </row>
    <row r="23" spans="1:5" ht="19.899999999999999" customHeight="1">
      <c r="A23" s="148" t="s">
        <v>9</v>
      </c>
      <c r="B23" s="149"/>
      <c r="C23" s="24"/>
      <c r="D23" s="25"/>
      <c r="E23" s="26">
        <f t="shared" ref="E23:E24" si="0">C23*D23</f>
        <v>0</v>
      </c>
    </row>
    <row r="24" spans="1:5" ht="19.899999999999999" customHeight="1">
      <c r="A24" s="148" t="s">
        <v>11</v>
      </c>
      <c r="B24" s="149"/>
      <c r="C24" s="24"/>
      <c r="D24" s="25"/>
      <c r="E24" s="26">
        <f t="shared" si="0"/>
        <v>0</v>
      </c>
    </row>
    <row r="25" spans="1:5" ht="19.899999999999999" customHeight="1">
      <c r="A25" s="148" t="s">
        <v>15</v>
      </c>
      <c r="B25" s="149"/>
      <c r="C25" s="24"/>
      <c r="D25" s="25"/>
      <c r="E25" s="26">
        <f>D25</f>
        <v>0</v>
      </c>
    </row>
    <row r="26" spans="1:5" ht="19.899999999999999" customHeight="1">
      <c r="A26" s="148" t="s">
        <v>17</v>
      </c>
      <c r="B26" s="149"/>
      <c r="C26" s="24"/>
      <c r="D26" s="25"/>
      <c r="E26" s="26">
        <f>D26</f>
        <v>0</v>
      </c>
    </row>
    <row r="27" spans="1:5" ht="19.899999999999999" customHeight="1">
      <c r="A27" s="148" t="s">
        <v>18</v>
      </c>
      <c r="B27" s="149"/>
      <c r="C27" s="24"/>
      <c r="D27" s="25"/>
      <c r="E27" s="26">
        <f>D27</f>
        <v>0</v>
      </c>
    </row>
    <row r="28" spans="1:5" s="1" customFormat="1" ht="19.899999999999999" customHeight="1">
      <c r="A28" s="157" t="s">
        <v>32</v>
      </c>
      <c r="B28" s="158"/>
      <c r="C28" s="158"/>
      <c r="D28" s="159"/>
      <c r="E28" s="31">
        <f>SUM(E22:E27)</f>
        <v>0</v>
      </c>
    </row>
    <row r="29" spans="1:5" ht="7.15" customHeight="1">
      <c r="A29" s="2"/>
      <c r="B29" s="2"/>
      <c r="C29" s="2"/>
      <c r="D29" s="2"/>
      <c r="E29" s="2"/>
    </row>
    <row r="30" spans="1:5" ht="20.45" customHeight="1">
      <c r="A30" s="175" t="s">
        <v>28</v>
      </c>
      <c r="B30" s="176"/>
      <c r="C30" s="176"/>
      <c r="D30" s="176"/>
      <c r="E30" s="177"/>
    </row>
    <row r="31" spans="1:5">
      <c r="A31" s="13"/>
      <c r="B31" s="178"/>
      <c r="C31" s="178"/>
      <c r="D31" s="178"/>
      <c r="E31" s="179"/>
    </row>
    <row r="32" spans="1:5" ht="15" customHeight="1">
      <c r="A32" s="10"/>
      <c r="B32" s="150"/>
      <c r="C32" s="150"/>
      <c r="D32" s="150"/>
      <c r="E32" s="151"/>
    </row>
    <row r="33" spans="1:5">
      <c r="A33" s="10"/>
      <c r="B33" s="152"/>
      <c r="C33" s="152"/>
      <c r="D33" s="152"/>
      <c r="E33" s="153"/>
    </row>
    <row r="34" spans="1:5" ht="30.75" customHeight="1">
      <c r="A34" s="10"/>
      <c r="B34" s="152"/>
      <c r="C34" s="152"/>
      <c r="D34" s="152"/>
      <c r="E34" s="153"/>
    </row>
    <row r="35" spans="1:5">
      <c r="A35" s="78"/>
      <c r="B35" s="154"/>
      <c r="C35" s="154"/>
      <c r="D35" s="154"/>
      <c r="E35" s="155"/>
    </row>
    <row r="36" spans="1:5" ht="28.5">
      <c r="A36" s="9"/>
      <c r="B36" s="4"/>
      <c r="C36" s="156"/>
      <c r="D36" s="156"/>
      <c r="E36" s="156"/>
    </row>
    <row r="37" spans="1:5" ht="15" customHeight="1">
      <c r="A37" s="5"/>
      <c r="B37" s="4"/>
      <c r="C37" s="156"/>
      <c r="D37" s="156"/>
      <c r="E37" s="156"/>
    </row>
    <row r="38" spans="1:5" ht="30" customHeight="1">
      <c r="A38" s="5"/>
      <c r="B38" s="4"/>
      <c r="C38" s="6"/>
      <c r="D38" s="15" t="s">
        <v>6</v>
      </c>
      <c r="E38" s="16" t="s">
        <v>46</v>
      </c>
    </row>
    <row r="39" spans="1:5" ht="19.350000000000001" customHeight="1">
      <c r="A39" s="112" t="s">
        <v>12</v>
      </c>
      <c r="B39" s="113"/>
      <c r="C39" s="113"/>
      <c r="D39" s="113"/>
      <c r="E39" s="114"/>
    </row>
    <row r="40" spans="1:5" ht="15" customHeight="1">
      <c r="A40" s="160"/>
      <c r="B40" s="161"/>
      <c r="C40" s="161"/>
      <c r="D40" s="161"/>
      <c r="E40" s="162"/>
    </row>
    <row r="41" spans="1:5" ht="45.75" customHeight="1">
      <c r="A41" s="10"/>
      <c r="B41" s="152"/>
      <c r="C41" s="152"/>
      <c r="D41" s="152"/>
      <c r="E41" s="153"/>
    </row>
    <row r="42" spans="1:5">
      <c r="A42" s="10"/>
      <c r="B42" s="152"/>
      <c r="C42" s="152"/>
      <c r="D42" s="152"/>
      <c r="E42" s="153"/>
    </row>
    <row r="43" spans="1:5" ht="19.899999999999999" customHeight="1">
      <c r="A43" s="10"/>
      <c r="B43" s="152"/>
      <c r="C43" s="152"/>
      <c r="D43" s="152"/>
      <c r="E43" s="153"/>
    </row>
    <row r="44" spans="1:5" ht="19.899999999999999" customHeight="1">
      <c r="A44" s="43"/>
      <c r="B44" s="115"/>
      <c r="C44" s="115"/>
      <c r="D44" s="115"/>
      <c r="E44" s="116"/>
    </row>
    <row r="45" spans="1:5">
      <c r="A45" s="43"/>
      <c r="B45" s="146"/>
      <c r="C45" s="146"/>
      <c r="D45" s="146"/>
      <c r="E45" s="147"/>
    </row>
    <row r="46" spans="1:5">
      <c r="A46" s="43"/>
      <c r="B46" s="47"/>
      <c r="C46" s="47"/>
      <c r="D46" s="47"/>
      <c r="E46" s="48"/>
    </row>
    <row r="47" spans="1:5">
      <c r="A47" s="43"/>
      <c r="B47" s="47"/>
      <c r="C47" s="47"/>
      <c r="D47" s="47"/>
      <c r="E47" s="48"/>
    </row>
    <row r="48" spans="1:5">
      <c r="A48" s="43"/>
      <c r="B48" s="47"/>
      <c r="C48" s="47"/>
      <c r="D48" s="47"/>
      <c r="E48" s="48"/>
    </row>
    <row r="49" spans="1:5">
      <c r="A49" s="43"/>
      <c r="B49" s="47"/>
      <c r="C49" s="47"/>
      <c r="D49" s="47"/>
      <c r="E49" s="48"/>
    </row>
    <row r="50" spans="1:5">
      <c r="A50" s="44"/>
      <c r="B50" s="47"/>
      <c r="C50" s="47"/>
      <c r="D50" s="47"/>
      <c r="E50" s="48"/>
    </row>
    <row r="51" spans="1:5">
      <c r="A51" s="43"/>
      <c r="B51" s="47"/>
      <c r="C51" s="47"/>
      <c r="D51" s="47"/>
      <c r="E51" s="48"/>
    </row>
    <row r="52" spans="1:5">
      <c r="A52" s="43"/>
      <c r="B52" s="47"/>
      <c r="C52" s="47"/>
      <c r="D52" s="47"/>
      <c r="E52" s="48"/>
    </row>
    <row r="53" spans="1:5">
      <c r="A53" s="43"/>
      <c r="B53" s="47"/>
      <c r="C53" s="47"/>
      <c r="D53" s="47"/>
      <c r="E53" s="48"/>
    </row>
    <row r="54" spans="1:5">
      <c r="A54" s="43"/>
      <c r="B54" s="47"/>
      <c r="C54" s="47"/>
      <c r="D54" s="47"/>
      <c r="E54" s="48"/>
    </row>
    <row r="55" spans="1:5">
      <c r="A55" s="43"/>
      <c r="B55" s="47"/>
      <c r="C55" s="47"/>
      <c r="D55" s="47"/>
      <c r="E55" s="48"/>
    </row>
    <row r="56" spans="1:5">
      <c r="A56" s="43"/>
      <c r="B56" s="47"/>
      <c r="C56" s="47"/>
      <c r="D56" s="47"/>
      <c r="E56" s="48"/>
    </row>
    <row r="57" spans="1:5">
      <c r="A57" s="43"/>
      <c r="B57" s="47"/>
      <c r="C57" s="47"/>
      <c r="D57" s="47"/>
      <c r="E57" s="48"/>
    </row>
    <row r="58" spans="1:5">
      <c r="A58" s="43"/>
      <c r="B58" s="47"/>
      <c r="C58" s="47"/>
      <c r="D58" s="47"/>
      <c r="E58" s="48"/>
    </row>
    <row r="59" spans="1:5">
      <c r="A59" s="43"/>
      <c r="B59" s="47"/>
      <c r="C59" s="47"/>
      <c r="D59" s="47"/>
      <c r="E59" s="48"/>
    </row>
    <row r="60" spans="1:5">
      <c r="A60" s="43"/>
      <c r="B60" s="47"/>
      <c r="C60" s="47"/>
      <c r="D60" s="47"/>
      <c r="E60" s="48"/>
    </row>
    <row r="61" spans="1:5">
      <c r="A61" s="43"/>
      <c r="B61" s="47"/>
      <c r="C61" s="47"/>
      <c r="D61" s="47"/>
      <c r="E61" s="48"/>
    </row>
    <row r="62" spans="1:5">
      <c r="A62" s="43"/>
      <c r="B62" s="47"/>
      <c r="C62" s="47"/>
      <c r="D62" s="47"/>
      <c r="E62" s="48"/>
    </row>
    <row r="63" spans="1:5">
      <c r="A63" s="43"/>
      <c r="B63" s="47"/>
      <c r="C63" s="47"/>
      <c r="D63" s="47"/>
      <c r="E63" s="48"/>
    </row>
    <row r="64" spans="1:5">
      <c r="A64" s="43"/>
      <c r="B64" s="47"/>
      <c r="C64" s="47"/>
      <c r="D64" s="47"/>
      <c r="E64" s="48"/>
    </row>
    <row r="65" spans="1:5">
      <c r="A65" s="43"/>
      <c r="B65" s="47"/>
      <c r="C65" s="47"/>
      <c r="D65" s="47"/>
      <c r="E65" s="48"/>
    </row>
    <row r="66" spans="1:5">
      <c r="A66" s="45"/>
      <c r="B66" s="45"/>
      <c r="C66" s="45"/>
      <c r="D66" s="45"/>
      <c r="E66" s="45"/>
    </row>
    <row r="67" spans="1:5">
      <c r="A67" s="129" t="s">
        <v>33</v>
      </c>
      <c r="B67" s="130"/>
      <c r="C67" s="130"/>
      <c r="D67" s="130"/>
      <c r="E67" s="131"/>
    </row>
    <row r="68" spans="1:5">
      <c r="A68" s="132" t="s">
        <v>34</v>
      </c>
      <c r="B68" s="133"/>
      <c r="C68" s="133"/>
      <c r="D68" s="133"/>
      <c r="E68" s="134"/>
    </row>
    <row r="69" spans="1:5">
      <c r="A69" s="135"/>
      <c r="B69" s="136"/>
      <c r="C69" s="136"/>
      <c r="D69" s="136"/>
      <c r="E69" s="137"/>
    </row>
    <row r="70" spans="1:5" ht="15" customHeight="1">
      <c r="A70" s="117" t="s">
        <v>35</v>
      </c>
      <c r="B70" s="123" t="s">
        <v>37</v>
      </c>
      <c r="C70" s="119" t="s">
        <v>38</v>
      </c>
      <c r="D70" s="125"/>
      <c r="E70" s="126"/>
    </row>
    <row r="71" spans="1:5">
      <c r="A71" s="118"/>
      <c r="B71" s="124"/>
      <c r="C71" s="118"/>
      <c r="D71" s="127"/>
      <c r="E71" s="128"/>
    </row>
    <row r="72" spans="1:5">
      <c r="A72" s="119" t="s">
        <v>36</v>
      </c>
      <c r="B72" s="121"/>
      <c r="C72" s="121"/>
      <c r="D72" s="121"/>
      <c r="E72" s="121"/>
    </row>
    <row r="73" spans="1:5">
      <c r="A73" s="120"/>
      <c r="B73" s="122"/>
      <c r="C73" s="122"/>
      <c r="D73" s="122"/>
      <c r="E73" s="122"/>
    </row>
    <row r="74" spans="1:5">
      <c r="A74" s="138" t="s">
        <v>39</v>
      </c>
      <c r="B74" s="141"/>
      <c r="C74" s="141"/>
      <c r="D74" s="141"/>
      <c r="E74" s="126"/>
    </row>
    <row r="75" spans="1:5">
      <c r="A75" s="139"/>
      <c r="B75" s="142"/>
      <c r="C75" s="142"/>
      <c r="D75" s="142"/>
      <c r="E75" s="143"/>
    </row>
    <row r="76" spans="1:5">
      <c r="A76" s="140"/>
      <c r="B76" s="144"/>
      <c r="C76" s="144"/>
      <c r="D76" s="144"/>
      <c r="E76" s="145"/>
    </row>
    <row r="77" spans="1:5">
      <c r="A77" s="47"/>
      <c r="B77" s="47"/>
      <c r="C77" s="47"/>
      <c r="D77" s="47"/>
      <c r="E77" s="47"/>
    </row>
    <row r="78" spans="1:5">
      <c r="A78" s="47"/>
      <c r="B78" s="47"/>
      <c r="C78" s="47"/>
      <c r="D78" s="47"/>
      <c r="E78" s="47"/>
    </row>
    <row r="79" spans="1:5">
      <c r="A79" s="47"/>
      <c r="B79" s="47"/>
      <c r="C79" s="47"/>
      <c r="D79" s="47"/>
      <c r="E79" s="47"/>
    </row>
    <row r="80" spans="1:5">
      <c r="A80" s="47"/>
      <c r="B80" s="47"/>
      <c r="C80" s="47"/>
      <c r="D80" s="47"/>
      <c r="E80" s="47"/>
    </row>
    <row r="81" spans="1:5">
      <c r="A81" s="47"/>
      <c r="B81" s="47"/>
      <c r="C81" s="47"/>
      <c r="D81" s="47"/>
      <c r="E81" s="47"/>
    </row>
    <row r="82" spans="1:5">
      <c r="A82" s="47"/>
      <c r="B82" s="47"/>
      <c r="C82" s="47"/>
      <c r="D82" s="47"/>
      <c r="E82" s="47"/>
    </row>
    <row r="83" spans="1:5">
      <c r="A83" s="47"/>
      <c r="B83" s="47"/>
      <c r="C83" s="47"/>
      <c r="D83" s="47"/>
      <c r="E83" s="47"/>
    </row>
    <row r="84" spans="1:5">
      <c r="A84" s="8"/>
      <c r="B84" s="8"/>
      <c r="C84" s="8"/>
      <c r="D84" s="8"/>
      <c r="E84" s="8"/>
    </row>
    <row r="85" spans="1:5">
      <c r="A85" s="8"/>
      <c r="B85" s="8"/>
      <c r="C85" s="8"/>
      <c r="D85" s="8"/>
      <c r="E85" s="8"/>
    </row>
    <row r="86" spans="1:5" ht="15" customHeight="1">
      <c r="A86" s="8"/>
      <c r="B86" s="8"/>
      <c r="C86" s="8"/>
      <c r="D86" s="8"/>
      <c r="E86" s="8"/>
    </row>
    <row r="87" spans="1:5">
      <c r="A87" s="8"/>
      <c r="B87" s="8"/>
      <c r="C87" s="8"/>
      <c r="D87" s="8"/>
      <c r="E87" s="8"/>
    </row>
    <row r="88" spans="1:5" ht="15" customHeight="1">
      <c r="A88" s="8"/>
      <c r="B88" s="8"/>
      <c r="C88" s="8"/>
      <c r="D88" s="8"/>
      <c r="E88" s="8"/>
    </row>
    <row r="89" spans="1:5">
      <c r="A89" s="8"/>
      <c r="B89" s="8"/>
      <c r="C89" s="8"/>
      <c r="D89" s="8"/>
      <c r="E89" s="8"/>
    </row>
    <row r="90" spans="1:5">
      <c r="A90" s="8"/>
      <c r="B90" s="8"/>
      <c r="C90" s="8"/>
      <c r="D90" s="8"/>
      <c r="E90" s="8"/>
    </row>
    <row r="91" spans="1:5">
      <c r="A91" s="8"/>
      <c r="B91" s="8"/>
      <c r="C91" s="8"/>
      <c r="D91" s="8"/>
      <c r="E91" s="8"/>
    </row>
    <row r="92" spans="1:5">
      <c r="A92" s="8"/>
      <c r="B92" s="8"/>
      <c r="C92" s="8"/>
      <c r="D92" s="8"/>
      <c r="E92" s="8"/>
    </row>
    <row r="93" spans="1:5">
      <c r="A93" s="8"/>
      <c r="B93" s="8"/>
      <c r="C93" s="8"/>
      <c r="D93" s="8"/>
      <c r="E93" s="8"/>
    </row>
    <row r="94" spans="1:5">
      <c r="A94" s="8"/>
      <c r="B94" s="8"/>
      <c r="C94" s="8"/>
      <c r="D94" s="8"/>
      <c r="E94" s="8"/>
    </row>
    <row r="95" spans="1:5">
      <c r="A95" s="8"/>
      <c r="B95" s="8"/>
      <c r="C95" s="8"/>
      <c r="D95" s="8"/>
      <c r="E95" s="8"/>
    </row>
    <row r="96" spans="1:5">
      <c r="A96" s="8"/>
      <c r="B96" s="8"/>
      <c r="C96" s="8"/>
      <c r="D96" s="8"/>
      <c r="E96" s="8"/>
    </row>
    <row r="97" spans="1:5">
      <c r="A97" s="8"/>
      <c r="B97" s="8"/>
      <c r="C97" s="8"/>
      <c r="D97" s="8"/>
      <c r="E97" s="8"/>
    </row>
    <row r="98" spans="1:5">
      <c r="A98" s="8"/>
      <c r="B98" s="8"/>
      <c r="C98" s="8"/>
      <c r="D98" s="8"/>
      <c r="E98" s="8"/>
    </row>
    <row r="99" spans="1:5">
      <c r="A99" s="8"/>
      <c r="B99" s="8"/>
      <c r="C99" s="8"/>
      <c r="D99" s="8"/>
      <c r="E99" s="8"/>
    </row>
    <row r="100" spans="1:5">
      <c r="A100" s="8"/>
      <c r="B100" s="8"/>
      <c r="C100" s="8"/>
      <c r="D100" s="8"/>
      <c r="E100" s="8"/>
    </row>
    <row r="101" spans="1:5">
      <c r="A101" s="8"/>
      <c r="B101" s="8"/>
      <c r="C101" s="8"/>
      <c r="D101" s="8"/>
      <c r="E101" s="8"/>
    </row>
  </sheetData>
  <mergeCells count="47">
    <mergeCell ref="C1:E2"/>
    <mergeCell ref="B5:C5"/>
    <mergeCell ref="B6:C6"/>
    <mergeCell ref="B8:C8"/>
    <mergeCell ref="B9:C9"/>
    <mergeCell ref="B7:C7"/>
    <mergeCell ref="B11:E11"/>
    <mergeCell ref="B12:E12"/>
    <mergeCell ref="B13:E13"/>
    <mergeCell ref="B15:E15"/>
    <mergeCell ref="B16:E16"/>
    <mergeCell ref="B31:E31"/>
    <mergeCell ref="B18:E18"/>
    <mergeCell ref="B19:E19"/>
    <mergeCell ref="A21:B21"/>
    <mergeCell ref="A22:B22"/>
    <mergeCell ref="A23:B23"/>
    <mergeCell ref="A24:B24"/>
    <mergeCell ref="A25:B25"/>
    <mergeCell ref="A26:B26"/>
    <mergeCell ref="A27:B27"/>
    <mergeCell ref="A28:D28"/>
    <mergeCell ref="A30:E30"/>
    <mergeCell ref="A40:E40"/>
    <mergeCell ref="B41:E41"/>
    <mergeCell ref="B42:E42"/>
    <mergeCell ref="B43:E43"/>
    <mergeCell ref="B32:E32"/>
    <mergeCell ref="B33:E33"/>
    <mergeCell ref="B34:E34"/>
    <mergeCell ref="B35:E35"/>
    <mergeCell ref="A72:A73"/>
    <mergeCell ref="B72:E73"/>
    <mergeCell ref="A74:A76"/>
    <mergeCell ref="B74:E76"/>
    <mergeCell ref="D9:E9"/>
    <mergeCell ref="B10:C10"/>
    <mergeCell ref="B44:E44"/>
    <mergeCell ref="B45:E45"/>
    <mergeCell ref="A67:E67"/>
    <mergeCell ref="A68:E69"/>
    <mergeCell ref="A70:A71"/>
    <mergeCell ref="B70:B71"/>
    <mergeCell ref="C70:C71"/>
    <mergeCell ref="D70:E71"/>
    <mergeCell ref="C36:E37"/>
    <mergeCell ref="A39:E39"/>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S01</vt:lpstr>
      <vt:lpstr>S02</vt:lpstr>
      <vt:lpstr>S03</vt:lpstr>
      <vt:lpstr>S04</vt:lpstr>
      <vt:lpstr>S05</vt:lpstr>
      <vt:lpstr>S06</vt:lpstr>
      <vt:lpstr>S07</vt:lpstr>
      <vt:lpstr>LS01</vt:lpstr>
      <vt:lpstr>LS02</vt:lpstr>
      <vt:lpstr>LS03</vt:lpstr>
      <vt:lpstr>LS04</vt:lpstr>
      <vt:lpstr>LS05</vt:lpstr>
      <vt:lpstr>LS06</vt:lpstr>
      <vt:lpstr>GEN01</vt:lpstr>
      <vt:lpstr>GEN02</vt:lpstr>
      <vt:lpstr>W01</vt:lpstr>
      <vt:lpstr>W02</vt:lpstr>
      <vt:lpstr>W03</vt:lpstr>
      <vt:lpstr>W04</vt:lpstr>
      <vt:lpstr>W05</vt:lpstr>
      <vt:lpstr>W06</vt:lpstr>
      <vt:lpstr>W07</vt:lpstr>
      <vt:lpstr>W08</vt:lpstr>
      <vt:lpstr>W09</vt:lpstr>
      <vt:lpstr>W10</vt:lpstr>
      <vt:lpstr>W11</vt:lpstr>
      <vt:lpstr>W12</vt:lpstr>
      <vt:lpstr>W13</vt:lpstr>
      <vt:lpstr>W14</vt:lpstr>
      <vt:lpstr>W15</vt:lpstr>
      <vt:lpstr>W16</vt:lpstr>
      <vt:lpstr>W17</vt:lpstr>
      <vt:lpstr>W18</vt:lpstr>
      <vt:lpstr>W19</vt:lpstr>
      <vt:lpstr>WT01</vt:lpstr>
      <vt:lpstr>WT02</vt:lpstr>
      <vt:lpstr>WT03</vt:lpstr>
      <vt:lpstr>WT04</vt:lpstr>
      <vt:lpstr>WT05</vt:lpstr>
      <vt:lpstr>WT06</vt:lpstr>
      <vt:lpstr>WT07</vt:lpstr>
      <vt:lpstr>WT08</vt:lpstr>
      <vt:lpstr>WW01</vt:lpstr>
      <vt:lpstr>WW02</vt:lpstr>
      <vt:lpstr>WW03</vt:lpstr>
      <vt:lpstr>WW04</vt:lpstr>
      <vt:lpstr>BS01</vt:lpstr>
      <vt:lpstr>BS02</vt:lpstr>
      <vt:lpstr>BS03</vt:lpstr>
      <vt:lpstr>WS01</vt:lpstr>
      <vt:lpstr>WS02</vt:lpstr>
      <vt:lpstr>WS03</vt:lpstr>
      <vt:lpstr>WS04</vt:lpstr>
      <vt:lpstr>WS05</vt:lpstr>
      <vt:lpstr>ST01</vt:lpstr>
      <vt:lpstr>ST02</vt:lpstr>
      <vt:lpstr>ST03</vt:lpstr>
      <vt:lpstr>ST04</vt:lpstr>
      <vt:lpstr>ST05</vt:lpstr>
      <vt:lpstr>ST06</vt:lpstr>
      <vt:lpstr>ST07</vt:lpstr>
      <vt:lpstr>ST08</vt:lpstr>
      <vt:lpstr>ST09</vt:lpstr>
      <vt:lpstr>ST10</vt:lpstr>
      <vt:lpstr>ST11</vt:lpstr>
      <vt:lpstr>ST12</vt:lpstr>
      <vt:lpstr>ST13</vt:lpstr>
      <vt:lpstr>ST14</vt:lpstr>
      <vt:lpstr>ST15</vt:lpstr>
      <vt:lpstr>ST16</vt:lpstr>
      <vt:lpstr>ST17</vt:lpstr>
      <vt:lpstr>ST18</vt:lpstr>
      <vt:lpstr>ST19</vt:lpstr>
      <vt:lpstr>ST20</vt:lpstr>
      <vt:lpstr>ST21</vt:lpstr>
      <vt:lpstr>ST22</vt:lpstr>
      <vt:lpstr>ST23</vt:lpstr>
      <vt:lpstr>ST24</vt:lpstr>
      <vt:lpstr>ST25</vt:lpstr>
      <vt:lpstr>ST26</vt:lpstr>
      <vt:lpstr>ST27</vt:lpstr>
      <vt:lpstr>ST28</vt:lpstr>
      <vt:lpstr>ST29</vt:lpstr>
      <vt:lpstr>ST30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Destry Glover</cp:lastModifiedBy>
  <cp:lastPrinted>2022-05-26T00:13:09Z</cp:lastPrinted>
  <dcterms:created xsi:type="dcterms:W3CDTF">2015-10-19T17:42:33Z</dcterms:created>
  <dcterms:modified xsi:type="dcterms:W3CDTF">2022-05-26T00:25:43Z</dcterms:modified>
</cp:coreProperties>
</file>